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INVESTIGACION DE MERCADO 2025 17-04-2025\82 Medicamentos IMSS Bienestar\"/>
    </mc:Choice>
  </mc:AlternateContent>
  <bookViews>
    <workbookView xWindow="0" yWindow="0" windowWidth="21600" windowHeight="9435" firstSheet="3" activeTab="4"/>
  </bookViews>
  <sheets>
    <sheet name="Instrucciones" sheetId="5" r:id="rId1"/>
    <sheet name="Datos Generales" sheetId="6" r:id="rId2"/>
    <sheet name="Cuestionario" sheetId="7" r:id="rId3"/>
    <sheet name="Alimentación Parental" sheetId="1" r:id="rId4"/>
    <sheet name="Material de Curación" sheetId="2" r:id="rId5"/>
    <sheet name="Medicamentos 2do Nivel" sheetId="3" r:id="rId6"/>
    <sheet name="Medicamentos 3er Nivel" sheetId="4" r:id="rId7"/>
  </sheets>
  <externalReferences>
    <externalReference r:id="rId8"/>
    <externalReference r:id="rId9"/>
    <externalReference r:id="rId10"/>
    <externalReference r:id="rId11"/>
  </externalReferences>
  <definedNames>
    <definedName name="_xlnm.Print_Area" localSheetId="1">'Datos Generales'!$A$1:$Q$76</definedName>
    <definedName name="_xlnm.Print_Area" localSheetId="0">Instrucciones!$A$1:$P$37</definedName>
    <definedName name="ENTIDAD">#REF!</definedName>
    <definedName name="FOCCON">#REF!</definedName>
    <definedName name="FOCON">#REF!</definedName>
    <definedName name="FOCON2">#REF!</definedName>
    <definedName name="INSENTIVO">#REF!</definedName>
    <definedName name="INSTITUCION">#REF!</definedName>
    <definedName name="MONEDERO">#REF!</definedName>
    <definedName name="PAPEL">#REF!</definedName>
    <definedName name="TAB">[2]Hoja1!$B$4:$B$5</definedName>
    <definedName name="TABLA">[3]Hoja1!$B$4:$B$5</definedName>
    <definedName name="TANQUECO2">[4]CARATULA!#REF!</definedName>
    <definedName name="_xlnm.Print_Titles" localSheetId="1">'Datos Generales'!$1:$7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7" l="1"/>
  <c r="E23" i="2" l="1"/>
  <c r="G23" i="2"/>
  <c r="G23" i="3"/>
  <c r="E23" i="3"/>
  <c r="G23" i="1"/>
  <c r="E23" i="1"/>
  <c r="E22" i="4"/>
  <c r="G22" i="4"/>
</calcChain>
</file>

<file path=xl/sharedStrings.xml><?xml version="1.0" encoding="utf-8"?>
<sst xmlns="http://schemas.openxmlformats.org/spreadsheetml/2006/main" count="993" uniqueCount="744">
  <si>
    <t>Demanda</t>
  </si>
  <si>
    <t>SUSTITUTOS</t>
  </si>
  <si>
    <t>REGISTROS SANITARIOS Y/O PRORROGAS</t>
  </si>
  <si>
    <t>En caso de existir bien sustituto o alternativo indique:</t>
  </si>
  <si>
    <t>No./ Partida</t>
  </si>
  <si>
    <t>Clave</t>
  </si>
  <si>
    <t>Descripción</t>
  </si>
  <si>
    <t>Unidad de Medida</t>
  </si>
  <si>
    <t>Nombre Comercial del Bien</t>
  </si>
  <si>
    <t>Tipo de Presentación del bien que cotiza (envase, caja, frasco, paquete, otro, especifique)</t>
  </si>
  <si>
    <t>Número de piezas por presentación</t>
  </si>
  <si>
    <t>El bien que cotiza ¿Cumple con el Anexo Técnico y Términos y Condiciones?</t>
  </si>
  <si>
    <t xml:space="preserve"> ¿Su representada está en posibilidad de suministrar el 100% de la cantidad máxima requerida?</t>
  </si>
  <si>
    <t>En caso de que la respuesta a la pregunta anterior es NO, indicar la cantidad que puede suministrar</t>
  </si>
  <si>
    <t>Del volúmen ofertado total, ¿qué cantidad puede proveer en la primera entrega?</t>
  </si>
  <si>
    <t>En caso de no entregar en un máximo de quince días naturales posteriores a la fecha del fallo ¿en que fecha podría comprometerse a la primera entrega?</t>
  </si>
  <si>
    <t>En caso de que aplique, Razón Social del fabricante</t>
  </si>
  <si>
    <t>País de origen del fabricante</t>
  </si>
  <si>
    <t>País de origen del bien</t>
  </si>
  <si>
    <t>País de origen de la sustancia activa o principio activo o de la API</t>
  </si>
  <si>
    <t xml:space="preserve"> Grado de contenido nacional del bien ofertado, expresado en porcentaje</t>
  </si>
  <si>
    <t>Autoridad sanitaria que autorizan su registro o equivalente en caso de ser internacional</t>
  </si>
  <si>
    <t>No. de registro sanitario/ aviso de funcionamiento (Nacional o el correspondiente al país de las Agencias Reguladoras miembros de PIC/S)</t>
  </si>
  <si>
    <t xml:space="preserve">Titular del registro sanitario </t>
  </si>
  <si>
    <t>Representante Legal del registro sanitario</t>
  </si>
  <si>
    <t xml:space="preserve">Distribuidor autorizado del registro sanitario </t>
  </si>
  <si>
    <t>En caso de contar con prórroga del Registro Sanitario,  siempre y cuando haya sido presentada cuando menos 150 días naturales antes de la fecha en que concluya la vigencia del registro, ¿está en posibilidad de presentar FORMATO O CONSTANCIA DE SOLICITUD DE PRÓRROGA Y PAPELETA SELLADA?</t>
  </si>
  <si>
    <t xml:space="preserve">Indicar Tipo de bien 
Patente/Fuente Unica/Genérico </t>
  </si>
  <si>
    <t>Documento que sustenta la titularidad de la patente o fuente única</t>
  </si>
  <si>
    <t>En caso de beneficios adiciones especifique cuáles son estos</t>
  </si>
  <si>
    <t>Escriba aquí cualquier observación o consideración sobre su propuesta o falta de la misma para esta clave</t>
  </si>
  <si>
    <t>Clave del sustituto</t>
  </si>
  <si>
    <t>Descripción del sustituto</t>
  </si>
  <si>
    <t>Volúmen ofertado  Máximo</t>
  </si>
  <si>
    <t>Volúmen disponible para la primera entrega</t>
  </si>
  <si>
    <t>Fecha en la que podría realizar la primera entrega</t>
  </si>
  <si>
    <t>Precio en MXN SIN IVA</t>
  </si>
  <si>
    <t>País donde se encuentra el registro sanitario o documento equivalente</t>
  </si>
  <si>
    <t>Escriba aquí cualquier observación,  consideración o información adicional sobre su propuesta</t>
  </si>
  <si>
    <t>Total</t>
  </si>
  <si>
    <t>-</t>
  </si>
  <si>
    <t>010.000.0071.00</t>
  </si>
  <si>
    <t>Proveedor</t>
  </si>
  <si>
    <t>CANTIDAD</t>
  </si>
  <si>
    <t>Precio Unitario sin/IVA (en MXN)</t>
  </si>
  <si>
    <t>CANTIDAD OFERTADA</t>
  </si>
  <si>
    <t>ALIMENTACIÓN PARENTAL NIÑO</t>
  </si>
  <si>
    <t>ALIMENTACIÓN PARENTAL ADULTO</t>
  </si>
  <si>
    <t>S/C</t>
  </si>
  <si>
    <t>CARTUCHO CON GAS DE OXIDO DE ETILENO DE 170 GRS
CAT:8-170, CAJA CON 12 PIEZAS PARA UTILIZARSE EN EQUIPO
STERIVAC MOD. 8 GS.</t>
  </si>
  <si>
    <t>PINZA UMBILICAL DE DOBLE AGARRE PARA CORDON UMBILICAL UNA SOLA PIEZA FORMADA POR 2 BRAZOS DENTADOS FORMANDO UN ANGULO QUE SE UNEN POR SU EXTREMO CERRANDOSE</t>
  </si>
  <si>
    <t>SISTEMA DE SUCCION, CERRADO, PARA PACIENTE CON TUBO ENDOTRAQUEAL CONECTADO A VENTILADOR, 5 FR, CONTIENE: UN TUBO DE SUCCION DE CLORURO DE POLIVINILO, CON MARCAS DE PROFUNDIDAD CADA 1 O 2 CM EMPEZANDO
POR LO MENOS A PARTIR DE LOS 20 CMHASTA POR LO MENOS
40 CM Y UNA MARCA TOPE. DOS A CUATRO ORIFICIOS
LATERALES ENLA PUNTA PROXIMAL DEL TUBO, ENVUELTO EN
UNA CAMISA DE POLIETILENO TRANSPARENTE,ENSAMBLADA
A UNA PIEZA EN FORMA DE T O L TRANSPARENTE, CON
PUERTO PARA IRRIGACIÓN, CON CONEXIONES LATERALES
CONICAS, CON ENTRADA MACHO DE 15 A 16 MM DE
DIAMETRO EXTERNO Y UNA CONEXION CONICA, CON ENTRADA
HEMBRA DE 15 MM DE DIAMETROINTERNO EN LA PARTE
CENTRAL, EN SU EXTREMO DISTAL SE ENCUENTRA
ENSAMBLADA LA VALVULA PARA CONTROLAR LA SUCCION, CON
CONEXION ESTRIADA UNIVERSAL. INCLUYE ETIQUETA DE
IDENTIFICACION PARA CONTROL. ESTERIL Y DESECHABLE.
PIEZA.</t>
  </si>
  <si>
    <t>CIRCUITO PARA VENTILADOR NEONATAL REUSABLE REF900 MR
780 PZA</t>
  </si>
  <si>
    <t>CIRCUITO PARA VENTILADOR DE ALTA FRECUENCIANEONATAL REF MP 00308 PZA</t>
  </si>
  <si>
    <t>BAUMANOMETRO MANUAL ANAEROBIO CON ESTETOCOPIO
KIT</t>
  </si>
  <si>
    <t>PARCHE PARA ELECTRODO NEONATAL, BOLSA CON 50 PZAS</t>
  </si>
  <si>
    <t>ESTETOSCOPIOS AURICULAR NEONATAL</t>
  </si>
  <si>
    <t>BRASALETE PARA MEDIR PRESIÓN ARTERIAL NEONATAL REHUSABLE</t>
  </si>
  <si>
    <t>BRASALETE PARA MEDIR PRESIÓN ARTERIAL PEDIATRICO REHUSABLE</t>
  </si>
  <si>
    <t>BRASALETE PARA MEDIR PRESIÓN ARTERIAL ESCOLAR REHUSABLE</t>
  </si>
  <si>
    <t>080.889.2533</t>
  </si>
  <si>
    <t>TIRAS REACTIVAS PARA MEDIR GLUCOSA EN SANGRE 600MG. PARA GLUCOMETRO ACCUCHEK ACTIVE C/50 TIRAS</t>
  </si>
  <si>
    <t>531.345.0016</t>
  </si>
  <si>
    <t>UNIDAD PORTÁTIL PARA MEDIR GLICEMIA. CON PANTALLA
DE CRISTAL LÍQUIDO. MÉTODO DE MEDICIÓN:
ELECTROQUÍMICO O REFLECTANCIA. CAPACIDAD DE MEDICIÓN
HASTA 500 O 600 MG/DL, SIN NECESIDAD DE LIMPIAR O
ENJUAGAR. DISPOSITIVO DE PUNCIÓN SEMIAUTOMÁTICA
PARA LA OBTENCIÓN DE MUESTRAS DE SANGRE CAPILAR.
VOLUMEN DE MUESTRA MÁXIMO DE 10 MICROLITROS.
TIEMPO DE PRUEBA: MÁXIMO 45 SEGUNDOS. CON O SIN
MEMORIA DE PRUEBAS. INDICADOR VISUAL DE BATERÍA
BAJA. TEMPERATURA DE OPERACIÓN DE 10º A 40º +/- 5º C.
REFACCIONES: LAS UNIDADES MÉDICAS LAS SELECCIONARÁN
DE ACUERDO A SUS NECESIDADES, ASEGURANDO SU
COMPATIBILIDAD CON LA MARCA Y MODELO DEL EQUIPO.
ACCESORIOS: LAS UNIDADES MÉDICAS LOS SELECCIONARÁN
DE ACUERDO A SUS NECESIDADES, ASEGURANDO SU
COMPATIBILIDAD CON LA MARCA Y MODELO DEL EQUIPO.
CONSUMIBLES: LANCETAS Y CINTAS DE LECTURA. LAS
UNIDADES MÉDICAS LOS SELECCIONARÁN DE ACUERDO A SUS
NECESIDADES, ASEGURANDO SU COMPATIBILIDAD CON LA
MARCA Y MODELO DEL EQUIPO.ACCUCHEK ACTIVE</t>
  </si>
  <si>
    <t>060.166.5288</t>
  </si>
  <si>
    <t>CATETER BALON DE SILICONA CATETER BALON DE TAPONAMIENTO INTRAUTERINO POSTPARTO, ESTERIL, ELABORADO DE SILICON, PARA CONTROL PROVISIONAL DE SANGRADO UTERINO POSTPARTO. DE 24 FR, 54 CM, VOLUMEN DE BALON DE 500 ML EN EMPAQUE ESTERIL. INCLUYE JERINGA DE LLENADO.</t>
  </si>
  <si>
    <t>060.166.5296</t>
  </si>
  <si>
    <t>CATETER BALON DE SILICONA CATETER BALON DE TAPONAMIENTO INTRAUTERINO POSTPARTO, ESTERIL, ELABORADO DE SILICON, PARA CONTROL PROVISIONAL DE SANGRADO UTERINO POSTPARTO. DE 24 FR, 54 CM, VOLUMEN DE BALON DE 500 ML EN EMPAQUE ESTERIL. INCLUYE JERINGA DE LLENADO. BALON POSTPARTO CON COMPONENTES DE INSTALACION RAPIDA</t>
  </si>
  <si>
    <t>379.443.0029</t>
  </si>
  <si>
    <t>LAPIZ DESECHABLE MONOPOLAR PARA UNIDAD DE ELECTROCIRUGAA, CONTROL MANUAL PARA CORTE Y COAGULACIA“N, BOTONES INDEPENDIENTES PARA CORTE Y COAGULACIA“N, CABLE DE 3 METROS, CONECTOR ESTANDAR PARA CUALQUIER UNIDAD (3 CONECTORES), MANGO ESTRIADO, EMPAQUE ESTA‰RIL. PZA 1.00 PZA</t>
  </si>
  <si>
    <t>060.066.0930</t>
  </si>
  <si>
    <t>DETERGENTES O LIMPIADORES. DETERGENTE O LIMPIADOR POLIENZIMATICO NO IONICO OCATIONICO, A BASE DE ALCOHOL ISOPROPILICO O DERIVADOS DEL AMONIO CUATERNARIO,CON PH QUE ASEGURE EL EFECTO OPTIMO DE LAS ENZIMAS.
PARA USO MANUAL Y/OLAVADORA AUTOMATICA, Y/O
LAVADORA ULTRASONICA. ENVASE CON 5 LITROS DESOLUCION
CONCENTRADA. LA DILUCION Y EL EMPLEO DEL PRODUCTO
CONCENTRADO SERAN DEACUERDO CON LAS INSTRUCCIONES
DEL FABRICANTE. SE DEBERA TOMAR EN CONSIDERACIONEL
RANGO MAS ALTO DE LA DILUCION RECOMENDADA POR EL
FABRICANTE. DEBIDO A LOAMPLIO DE LA DESCRIPCION ESTA
CLAVE DEBERA SOLICITARSE POR LA CANTIDAD DE LITROSDEL
DETERGENTE LISTO PARA SU USO.</t>
  </si>
  <si>
    <t>060.066.0971</t>
  </si>
  <si>
    <t>DETERGENTES O LIMPIADORES. DETERGENTE O LIMPIADOR MULTIENZIMATICO COMPUESTO DECLORURO DE DODECIL O DIDECIL DIMETILAMONIO PH QUE ASEGURE LA ACCION OPTIMA DELAS ENZIMAS ACTIVO EN TODO TIPO DE AGUA NO CORROSIVO. SOBRE CON 20 A 25 G.ENVASE DE 100 SOBRES.</t>
  </si>
  <si>
    <t>060.168.9243</t>
  </si>
  <si>
    <t>SONDAS. PARA ALIMENTACION. DE PLASTICO TRANSPARENTE DESECHABLE CON UN ORIFICIOEN EL EXTREMO PROXIMAL Y OTRO EN LOS PRIMEROS 2 CM. PREMATUROS. LONGITUD:
38.5CM CALIBRE: 5 FR. ESTERIL. PIEZA.</t>
  </si>
  <si>
    <t>MASCARA DE OXIGENO ADULTO TRANSPARENTE ESTÉRIL, 3 EN
1 CON BOLSA RESERVORIO, ADAPTADOR Y TUBO DE VINIL DE
2.10 M</t>
  </si>
  <si>
    <t>MASCARA DE OXIGENO PEDIÁTRICA TRANSPARENTE ESTÉRIL, 3 EN 1 CON BOLSA RESERVORIO, ADAPTADOR Y TUBO DE VINIL
DE 2.10 M</t>
  </si>
  <si>
    <t>PIEZA DE MANO DESECHABLE DE 14 MM DE LONGITUDY DE
45 GRADOS DE INCLINACION, ESTERIL ESTERIL PARA
DEBRIDAMIENTO DE HERIDAS DE TEJIDOS BLANDOS Y LIMPIEZA DE CIRGIA CON MAYOR RAPIDEZ. PARA SER USADO CON EL EQUIPO DE HIDRO DISECCIÓN DE TEJIDOS SUAVES CON CLAVE 531.308.0011 MODELO VERSAJET 2 PLUS</t>
  </si>
  <si>
    <t>TERMÓMETRO AXILAR DIGITAL, IMPERMEABLE, IDEAL PARA OBTENER LA TEMPERATURA CORPORAL DE UNA MANERA MÁS EXACTA CON UN MARGEN DE ERROR DE 0.1, SU USO PUEDE SER ORAL, AXILAR Y RECTAL. CUENTA CON PANTALLA LCD DE
FÁCIL LECTURA, ALARMA ACÚSTICA DE FIEBRE (30 SONIDOS
DIFERENTES CUANDO LA TEMPERATURA ES MAYOR O IGUAL A
37’8’), ALARMA ACÚSTICA SIN FIEBRE (10 SONIDOS LARGOS
CUANDO LA TEMPERATURA ES MENOR A 37’8’), MIDE
TEMPERATURA DE 32°C A 42.9°C, RESULTADOS EN MENOS
DE UN MINUTO, GUARDA LA ÚLTIMA LECTURA, INCLUYE
BATERÍAS Y TIENE 2 AÑOS DE GARANTÍA.</t>
  </si>
  <si>
    <t>PROLOGADOR DE CATETER DE POLIURETANO DE DOS VÍAS,
EXTRA FLEXIBLE, TRANSPARENTE Y DE MUY BAJO VOLUMEN
MUERTO. CON DIAMETRO INTERNO 15 MM, DIAETRO
EXTERNO 2.50 MM, LONG 10 CM CON BIOCONECTOR EN
CADA VÍA Y CLAMPS DE SEGURIDAD PZA</t>
  </si>
  <si>
    <t>PROLOGADOR DE CATETER DE POLIURETANO DE TRES VÍAS,
EXTRA FLEXIBLE, TRANSPARENTE Y DE MUY BAJO VOLUMEN
MUERTO. CON DIAMETRO INTERNO 15 MM, DIAETRO
EXTERNO 2.50 MM, LONG 10 CM CON BIOCONECTOR EN
CADA VÍA Y CLAMPS DE SEGURIDAD PZA</t>
  </si>
  <si>
    <t>CEPILLO PARA LAVADO PREGUIRURGICO CON GLUCONATO DE
CLOREXIDINA AL 4 %. CAJACN 30 PZAS</t>
  </si>
  <si>
    <t>080.431.0159</t>
  </si>
  <si>
    <t>FRASCOS DE CRISTAL COLOR ÁMBAR CON CAPACIDAD DE 115
ML. CON TAPA DE BAQUELITA</t>
  </si>
  <si>
    <t>060.550.2707</t>
  </si>
  <si>
    <t>JERINGA. JERINGA DESECHABLE PARA APLICAR 0.25 ML DE
VACUNA ANTIINFLKUEZA; CAPACIDAD DE 0.5 ML, GRADUADA
EN DECIMAS DE ML (0.25 ML CON DOS AGUJAS: UNA CALIBRE
20X32 MM PARA CARGAR EL BIOLOGICO Y OTRA DE CALIBRE
23 X 32 MM PARA APLICAR LA VACUNA; CON EMBOLO QUE
PERMIA LA INUTILIZACIÓN DE LA MISMA DESPUES DE SU
USO. CON LA LEYENDA, VACUNACION UNIVERSAL. CAJA
INCENDIABLE CIN 50 0 100 PZAS.</t>
  </si>
  <si>
    <t>060.550.2657</t>
  </si>
  <si>
    <t>JERINGA. JERINGA DESECHABLE PARA APLICAR BCG Y SARAMPIO 0.5 ML CON DOS AGUJAS: UNA CALIBRE 20X32 MM PARA CARGAR EL BIOLOGICO Y OTRA DE CALIBRE 27 X 13 MM PARA APLICAR LA VACUNA; CADA JERINGA  CON LA LEYENDA, VACUNACION UNIVERSAL. CAJA
INCENDIABLE CIN 50 0 100 PZAS.</t>
  </si>
  <si>
    <t>GUANTES QUIRÚRGICOS ORTOPÉDICOS ESTÉRILES DE LÁTEX
NATURAL LIBRES DE POLVO LUBRICANTE USP CON MAYOR
GROSOR PARA CIRUGÍAS ORTOPÉDICAS O DE ALTO RIESGO Y
SUPERFICIE TEXTURIZADA PARA MAYOR SUJECIÓN TALLA 6.5
CAJA CON 40 PARES INDIVIDUALMENTE EMPACADOS EN
SOBRES DE PAPEL GRADO MÉDICO</t>
  </si>
  <si>
    <t>GUANTES QUIRÚRGICOS ORTOPÉDICOS ESTÉRILES DE LÁTEX
NATURAL LIBRES DE POLVO LUBRICANTE USP CON MAYOR
GROSOR PARA CIRUGÍAS ORTOPÉDICAS O DE ALTO RIESGO Y
SUPERFICIE TEXTURIZADA PARA MAYOR SUJECIÓN TALLA 7.0
CAJA CON 40 PARES INDIVIDUALMENTE EMPACADOS EN
SOBRES DE PAPEL GRADO MÉDICO</t>
  </si>
  <si>
    <t>GUANTES QUIRÚRGICOS ORTOPÉDICOS ESTÉRILES DE LÁTEX
NATURAL LIBRES DE POLVO LUBRICANTE USP CON MAYOR
GROSOR PARA CIRUGÍAS ORTOPÉDICAS O DE ALTO RIESGO Y
SUPERFICIE TEXTURIZADA PARA MAYOR SUJECIÓN TALLA 7.5
CAJA CON 40 PARES INDIVIDUALMENTE EMPACADOS EN
SOBRES DE PAPEL GRADO MÉDICO</t>
  </si>
  <si>
    <t>GUANTES QUIRÚRGICOS ORTOPÉDICOS ESTÉRILES DE LÁTEX
NATURAL LIBRES DE POLVO LUBRICANTE USP CON MAYOR
GROSOR PARA CIRUGÍAS ORTOPÉDICAS O DE ALTO RIESGO Y
SUPERFICIE TEXTURIZADA PARA MAYOR SUJECIÓN TALLA 8.0
CAJA CON 40 PARES INDIVIDUALMENTE EMPACADOS EN
SOBRES DE PAPEL GRADO MÉDICO</t>
  </si>
  <si>
    <t>S/c</t>
  </si>
  <si>
    <t>EQUIPOS. PARA DRENAJE DE LA CAVIDAD PLEURAL. CON TRES CAMARAS PARA SELLO DEAGUA, SUCCION Y COLECCION DE LIQUIDOS. CON DOS VALVULAS DE SEGURIDAD DE ALTAPRESION POSITIVA Y NEGATIVA. ESTERIL Y DESECHABLE. CAPACIDAD 2100 A 2500 ML.EQUIPO.</t>
  </si>
  <si>
    <t>BENZATINA BENCILPENICILINA. SUSPENSION INYECTABLE CADA FRASCO AMPULA CON POLVOCONTIENE: BENZATINA BENCILPENICILINA EQUIVALENTE A 600 000 UI DE BENCILPENICILINA. ENVASE CON UN FRASCO AMPULA Y 5 ML DE DILUYENTE.</t>
  </si>
  <si>
    <t>010.000.0103.00</t>
  </si>
  <si>
    <t>ACIDO ACETILSALICILICO TABLETA SOLUBLE O EFERVESCENTE CADA TABLETA SOLUBLE OEFERVESCENTE CONTIENE: ACIDO ACETILSALICILICO 300 MG ENVASE CON 20 TABLETASSOLUBLES O EFERVESCENTES.</t>
  </si>
  <si>
    <t>010.000.0113.00</t>
  </si>
  <si>
    <t>BUTILHIOSCINA-METAMIZOL. GRAGEA CADA GRAGEA CONTIENE: BROMURO DE BUTILHIOSCINA10 MG METAMIZOL SODICO MONOHIDRATO EQUIVALENTE A 250 MG DE METAMIZOL SODICO. ENVASE CON 36 GRAGEAS.</t>
  </si>
  <si>
    <t>010.000.0433.00</t>
  </si>
  <si>
    <t>TERBUTALINA TABLETA CADA TABLETA CONTIENE: SULFATO DE TERBUTALINA 5 MG ENVASECON 20 TABLETAS.</t>
  </si>
  <si>
    <t>010.000.0514.01</t>
  </si>
  <si>
    <t>PARACETAMOL SUPOSITORIO CADA SUPOSITORIO CONTIENE: PARACETAMOL 100 MG ENVASE CON 6 SUPOSITORIOS.</t>
  </si>
  <si>
    <t>010.000.0539.00</t>
  </si>
  <si>
    <t>PROPRANOLOL TABLETA CADA TABLETA CONTIENE: CLORHIDRATO DE PROPRANOLOL 10 MGENVASE CON 30 TABLETAS.</t>
  </si>
  <si>
    <t>010.000.0593.00</t>
  </si>
  <si>
    <t>ISOSORBIDA TABLETA CADA TABLETA CONTIENE: DINITRATO DE ISOSORBIDA 10 MG ENVASECON 20 TABLETAS.</t>
  </si>
  <si>
    <t>010.000.0615.00</t>
  </si>
  <si>
    <t>DOBUTAMINA SOLUCION INYECTABLE CADA AMPOLLETA CONTIENE: CLORHIDRATO DEDOBUTAMINA EQUIVALENTE A 250 MG DE DOBUTAMINA. ENVASE CON 5 AMPOLLETAS CON 5 MLCADA UNA.</t>
  </si>
  <si>
    <t>010.000.0822.02</t>
  </si>
  <si>
    <t>BENZOILO. LOCION DERMICA O GEL DERMICO. CADA 100 MILILITROS O GRAMOS CONTIENEN:PEROXIDO DE BENZOILO 5 G. ENVASE CON 30 ML.</t>
  </si>
  <si>
    <t>010.000.0831.00</t>
  </si>
  <si>
    <t>ALANTOINA Y ALQUITRAN DE HULLA SUSPENSION DERMICA CADA ML CONTIENE: ALANTOINA20.0 MG ALQUITRAN DE HULLA 9.4 MG ENVASE CON 120 ML.</t>
  </si>
  <si>
    <t>010.000.1094.01</t>
  </si>
  <si>
    <t>CABERGOLINA TABLETA CADA TABLETA CONTIENE: CABERGOLINA 0.5 MG ENVASE CON 2TABLETAS.</t>
  </si>
  <si>
    <t>010.000.1096.00</t>
  </si>
  <si>
    <t>BROMOCRIPTINA TABLETA CADA TABLETA CONTIENE: MESILATO DE BROMOCRIPTINAEQUIVALENTE A 2.5 MG DE BROMOCRIPTINA. ENVASE CON 14 TABLETAS.</t>
  </si>
  <si>
    <t>010.000.1277.00</t>
  </si>
  <si>
    <t>FOSFATO Y CITRATO DE SODIO SOLUCION CADA 100 ML CONTIENEN: FOSFATO MONOSODICO12 G CITRATO DE SODIO 10 G ENVASE CON 133 ML Y CANULA RECTAL.</t>
  </si>
  <si>
    <t>010.000.1301.00</t>
  </si>
  <si>
    <t>DIYODOHIDROXIQUINOLEINA. TABLETA. CADA TABLETA CONTIENE: DIYODOHIDROXI- QUINOLEINA 650 MG ENVASE CON 60 TABLETAS.</t>
  </si>
  <si>
    <t>010.000.1364.00</t>
  </si>
  <si>
    <t>LIDOCAINA -HIDROCORTISONA SUPOSITORIO CADA SUPOSITORIO CONTIENE: LIDOCAINA 60MG ACETATO DE HIDROCORTISONA 5 MG OXIDO DE ZINC 400 MG SUBACETATO DE ALUMINIO50 MG ENVASE CON 6 SUPOSITORIOS.</t>
  </si>
  <si>
    <t>010.000.1541.01</t>
  </si>
  <si>
    <t>CARBETOCINA SOLUCION INYECTABLE CADA AMPOLLETA O FRASCO AMPULA CONTIENE:CARBETOCINA 100  MICROGRAMOS ENVASE CON UNA AMPOLLETA O FRASCO AMPULA.</t>
  </si>
  <si>
    <t>010.000.1551.00</t>
  </si>
  <si>
    <t>ORCIPRENALINA SOLUCION INYECTABLE CADA AMPOLLETA CONTIENE: SULFATO DEORCIPRENALINA 0.5 MG ENVASE CON 3 AMPOLLETAS CON 1 ML.</t>
  </si>
  <si>
    <t>010.000.1704.00</t>
  </si>
  <si>
    <t>SULFATO FERROSO SOLUCION CADA ML CONTIENE: SULFATO FERROSO HEPTAHIDRATADO 125MG EQUIVALENTE A 25 MG DE HIERRO ELEMENTAL. ENVASE GOTERO CON 15 ML.</t>
  </si>
  <si>
    <t>010.000.1708.00</t>
  </si>
  <si>
    <t>HIDROXOCOBALAMINA SOLUCION INYECTABLE CADA AMPOLLETA O FRASCO AMPULA CONSOLUCION O LIOFILIZADO CONTIENE: HIDROXOCOBALAMINA 100 MICROGRAMO ENVASE CON 3AMPOLLETAS DE 2 ML O FRASCO AMPULA Y DILUYENTE.</t>
  </si>
  <si>
    <t>010.000.1732.00</t>
  </si>
  <si>
    <t>FITOMENADIONA SOLUCION O EMULSION INYECTABLE CADA AMPOLLETA CONTIENE:FITOMENADIONA 2 MG ENVASE CON 5 AMPOLLETAS DE 0.2 ML.</t>
  </si>
  <si>
    <t>010.000.1928.00</t>
  </si>
  <si>
    <t>DICLOXACILINA SOLUCION INYECTABLE CADA FRASCO AMPULA CON POLVO CONTIENE:DICLOXACILINA SODICA EQUIVALENTE A 250 MG DE DICLOXACILINA. ENVASE FRASCOAMPULA Y 5 ML DE DILUYENTE.</t>
  </si>
  <si>
    <t>010.000.1929.00</t>
  </si>
  <si>
    <t>AMPICILINA TABLETA O CAPSULA CADA TABLETA O CAPSULA CONTIENE: AMPICILINAANHIDRA O AMPICILINA TRIHIDRATADA EQUIVALENTE A 500 MG DE AMPICILINA. ENVASECON 20 TABLETAS O CAPSULAS.</t>
  </si>
  <si>
    <t>010.000.1930.00</t>
  </si>
  <si>
    <t>AMPICILINA SUSPENSION ORAL CADA 5 ML CONTIENEN: AMPICILINA TRIHIDRATADAEQUIVALENTE A 250 MG DE AMPICILINA. ENVASE CON POLVO PARA 60 ML Y DOSIFICADOR.</t>
  </si>
  <si>
    <t>010.000.1931.00</t>
  </si>
  <si>
    <t>AMPICILINA SOLUCION INYECTABLE CADA FRASCO AMPULA CON POLVO CONTIENE:AMPICILINA SODICA EQUIVALENTE A 500 MG DE AMPICILINA. ENVASE CON UN FRASCOAMPULA Y 2 ML DE DILUYENTE.</t>
  </si>
  <si>
    <t>010.000.1957.01</t>
  </si>
  <si>
    <t>AMIKACINA SOLUCION INYECTABLE CADA AMPOLLETA O FRASCO AMPULA CONTIENE: SULFATODE AMIKACINA EQUIVALENTE A 100 MG DE AMIKACINA. ENVASE CON 1 AMPOLLETA OFRASCO AMPULA CON 2 ML.</t>
  </si>
  <si>
    <t>010.000.1976.00</t>
  </si>
  <si>
    <t>CLINDAMICINA. SOLUCION INYECTABLE CADA FRASCO CONTIENE: FOSFATO DE CLINDAMICINAEQUIVALENTE A 900 MG DE CLINDAMICINA. ENVASE CON 50 ML.</t>
  </si>
  <si>
    <t>010.000.1991.00</t>
  </si>
  <si>
    <t>CLORANFENICOL CAPSULA CADA CAPSULA CONTIENE: CLORANFENICOL 500 MG ENVASE CON 20CAPSULAS.</t>
  </si>
  <si>
    <t>010.000.2034.00</t>
  </si>
  <si>
    <t>QUININA. TABLETA CADA TABLETA CONTIENE: SULFATO DE QUININA 300 MG ENVASE CON 30TABLETAS.</t>
  </si>
  <si>
    <t>010.000.2042.00</t>
  </si>
  <si>
    <t>TINIDAZOL TABLETA CADA TABLETA CONTIENE: TINIDAZOL 500 MG ENVASE CON 8TABLETAS.</t>
  </si>
  <si>
    <t>010.000.2131.00</t>
  </si>
  <si>
    <t>CEFACLOR. CAPSULA CADA CAPSULA CONTIENE: CEFACLOR MONOHIDRATADO EQUIVALENTE A 250 MG DE CEFACLOR. ENVASE CON 15 CAPSULAS.</t>
  </si>
  <si>
    <t>010.000.2135.00</t>
  </si>
  <si>
    <t>FLUCONAZOL SOLUCION INYECTABLE CADA FRASCO AMPULA CONTIENE: FLUCONAZOL 100 MGENVASE CON UN FRASCO AMPULA CON 50 ML (2 MG/ML).</t>
  </si>
  <si>
    <t>010.000.2147.00</t>
  </si>
  <si>
    <t>CISAPRIDA. TABLETA CADA TABLETA CONTIENE: CISAPRIDA 10 MG ENVASE CON 30 TABLETAS.</t>
  </si>
  <si>
    <t>010.000.2154.00</t>
  </si>
  <si>
    <t>ENOXAPARINA SOLUCION INYECTABLE CADA JERINGA CONTIENE: ENOXAPARINA SODICA 40 MGENVASE CON 2 JERINGAS CON DISPOSITIVO DE SEGURIDAD DE 0.4 ML.</t>
  </si>
  <si>
    <t>010.000.2157.00</t>
  </si>
  <si>
    <t>FUROSEMIDA. SOLUCION ORAL. CADA ML CONTIENE: FUROSEMIDA 10 MG ENVASE CON UN FRASCO GOTERO CON 60 ML.</t>
  </si>
  <si>
    <t>010.000.2175.00</t>
  </si>
  <si>
    <t>CLORANFENICOL-SULFACETAMIDA SODICA. SUSPENSION OFTALMICA CADA 100 ML CONTIENE:CLORANFENICOL LEVOGIRO 0.5 G SULFACETAMIDA SODICA 10 G ENVASE CON GOTERO INTEGRAL CON 5 ML.</t>
  </si>
  <si>
    <t>010.000.2198.00</t>
  </si>
  <si>
    <t>OXIMETAZOLINA SOLUCION NASAL CADA 100 ML CONTIENEN: CLORHIDRATO DEOXIMETAZOLINA 50 MG ENVASE CON GOTERO INTEGRAL CON 20 ML.</t>
  </si>
  <si>
    <t>010.000.2207.01</t>
  </si>
  <si>
    <t>TIBOLONA TABLETA CADA TABLETA CONTIENE: TIBOLONA 2.5 MG ENVASE CON 30 TABLETAS.</t>
  </si>
  <si>
    <t>010.000.2230.00</t>
  </si>
  <si>
    <t>AMOXICILINA -ACIDO CLAVULANICO TABLETA CADA TABLETA CONTIENE: AMOXICILINATRIHIDRATADA EQUIVALENTE A 500 MG DE AMOXILINA. CLAVULANATO DE POTASIOEQUIVALENTE A 125 MG DE ACIDO CLAVULANICO. ENVASE CON 12 TABLETAS.</t>
  </si>
  <si>
    <t>010.000.2249.00</t>
  </si>
  <si>
    <t>CINITAPRIDA. SOLUCION ORAL CADA 100 ML CONTIENEN: BITARTRATO DE CINITAPRIDA EQUIVALENTE A 20 MG DE CINITAPRIDA. ENVASE CON 120 ML (1 MG/5 ML) Y CUCHARITA DOSIFICADORA.</t>
  </si>
  <si>
    <t>010.000.2307.00</t>
  </si>
  <si>
    <t>FUROSEMIDA TABLETA CADA TABLETA CONTIENE: FUROSEMIDA 40 MG ENVASE CON 20TABLETAS.</t>
  </si>
  <si>
    <t>010.000.2519.00</t>
  </si>
  <si>
    <t>NITAZOXANIDA TABLETA CADA TABLETA CONTIENE: NITAZOXANIDA 200 MG ENVASE CON 6TABLETAS.</t>
  </si>
  <si>
    <t>010.000.2524.00</t>
  </si>
  <si>
    <t>NITAZOXANIDA. SUSPENSION ORAL CADA 5 ML CONTIENEN NITAZOXANIDA 100 MG ENVASE CON30 ML.</t>
  </si>
  <si>
    <t>010.000.2524.01</t>
  </si>
  <si>
    <t>NITAZOXANIDA. SUSPENSION ORAL CADA 5 ML CONTIENEN NITAZOXANIDA 100 MG ENVASE CON60 ML.</t>
  </si>
  <si>
    <t>010.000.2542.00</t>
  </si>
  <si>
    <t>TELMISARTAN HIDROCLOROTIAZIDA. TABLETA O CAPSULA. CADA TABLETA O CAPSULA CONTIENE: TELMISARTAN 80.0 MG HIDROCLOROTIAZIDA 12.5 MG ENVASE CON 14 TABLETAS O CAPSULAS.</t>
  </si>
  <si>
    <t>010.000.2611.00</t>
  </si>
  <si>
    <t>FENITOINA SUSPENSION ORAL CADA 5 ML CONTIENEN: FENITOINA 37.5 MG ENVASE CON 120ML Y VASITO DOSIFICADOR DE 5 ML.</t>
  </si>
  <si>
    <t>010.000.2617.00</t>
  </si>
  <si>
    <t>LEVETIRACETAM TABLETA CADA TABLETA CONTIENE: LEVETIRACETAM 500 MG ENVASE CON 60TABLETAS.</t>
  </si>
  <si>
    <t>010.000.2806.00</t>
  </si>
  <si>
    <t>CROMOGLICATO DE SODIO SOLUCION OFTALMICA CADA ML CONTIENE: CROMOGLICATO DESODIO 40 MG ENVASE CON GOTERO INTEGRAL CON 5 ML.</t>
  </si>
  <si>
    <t>010.000.2829.00</t>
  </si>
  <si>
    <t>SULFACETAMIDA SOLUCION OFTALMICA CADA ML CONTIENE: SULFACETAMIDA SODICA 0.1 GENVASE CON GOTERO INTEGRAL CON 15 ML.</t>
  </si>
  <si>
    <t>010.000.3102.00</t>
  </si>
  <si>
    <t>FENILEFRINA SOLUCION NASAL CADA ML CONTIENE: CLORHIDRATO DE FENILEFRINA 2.5 MG,ENVASE CON GOTERO INTEGRAL CON 15 ML.</t>
  </si>
  <si>
    <t>010.000.3265.00</t>
  </si>
  <si>
    <t>ZIPRASIDONA CAPSULA CADA CAPSULA CONTIENE: CLORHIDRATO DE ZIPRASIDONAEQUIVALENTE A 80 MG DE ZIPRASIDONA. ENVASE CON 28 CAPSULAS.</t>
  </si>
  <si>
    <t>010.000.3412.00</t>
  </si>
  <si>
    <t>INDOMETACINA SUPOSITORIO CADA SUPOSITORIO CONTIENE: INDOMETACINA 100 MG ENVASECON 6 SUPOSITORIOS.</t>
  </si>
  <si>
    <t>010.000.4134.01</t>
  </si>
  <si>
    <t>HIDROQUINONA. CREMA CADA 100 GRAMOS CONTIENEN: HIDROQUINONA 4.0 G ENVASE CON 30G.</t>
  </si>
  <si>
    <t>010.000.4176.00</t>
  </si>
  <si>
    <t>NEOMICINA CAPSULA O TABLETA CADA TABLETA O CAPSULA CONTIENE: SULFATO DENEOMICINA EQUIVALENTE A 250 MG DE NEOMICINA. ENVASE CON 10 CAPSULAS OTABLETAS.</t>
  </si>
  <si>
    <t>010.000.4186.01</t>
  </si>
  <si>
    <t>MESALAZINA GRAGEA CON CAPA ENTERICA O TABLETA DE LIBERACION PROLONGADA CADAGRAGEA CON CAPA ENTERICA O TABLETA DE LIBERACION PROLONGADA CONTIENE MESALAZINA500 MG ENVASE CON 40 GRAGEAS CON CAPA ENTERICA O TABLETAS DE LIBERACIONPROLONGADA.</t>
  </si>
  <si>
    <t>010.000.4203.00</t>
  </si>
  <si>
    <t>DINOPROSTONA GEL CADA JERINGA CONTIENE: DINOPROSTONA 0.5 MG ENVASE CON JERINGAY CANULA.</t>
  </si>
  <si>
    <t>010.000.4226.00</t>
  </si>
  <si>
    <t>HIDROXICARBAMIDA CAPSULA CADA CAPSULA CONTIENE: HIDROXICARBAMIDA 500 MG ENVASECON 100 CAPSULAS.</t>
  </si>
  <si>
    <t>010.000.4245.02</t>
  </si>
  <si>
    <t>EPTACOG ALFA (FACTOR DE COAGULACION VII ALFA RECOMBINANTE). SOLUCIONINYECTABLE. CADA FRASCO AMPULA CON LIOFILIZADO CONTIENE: FACTOR DE COAGULACIONVII ALFA RECOMBINANTE 120 000 UI (2.4 MG) O 2 MG (100 KUI). ENVASE CON UNFRASCO AMPULA CON LIOFILIZADO (2 MG) Y JERINGA PRELLENADA CON 2.0 ML DEDILUYENTE Y UN ADAPTADOR DEL FRASCO AMPULA.</t>
  </si>
  <si>
    <t>010.000.4299.00</t>
  </si>
  <si>
    <t>LEVOFLOXACINO TABLETA CADA TABLETA CONTIENE: LEVOFLOXACINO HEMIHIDRATADOEQUIVALENTE A 500 MG DE LEVOFLOXACINO. ENVASE CON 7 TABLETAS.</t>
  </si>
  <si>
    <t>010.000.4332.01</t>
  </si>
  <si>
    <t>BUDESONIDA SUSPENSION PARA NEBULIZAR CADA ENVASE CONTIENE: BUDESONIDA(MICRONIZADA) 0.250 MG ENVASE CON 5 ENVASES CON 2 ML.</t>
  </si>
  <si>
    <t>010.000.4333.01</t>
  </si>
  <si>
    <t>BUDESONIDA SUSPENSION PARA NEBULIZAR CADA ENVASE CONTIENE: BUDESONIDA(MICRONIZADA) 0.500 MG ENVASE CON 5 ENVASES CON 2 ML.</t>
  </si>
  <si>
    <t>010.000.4335.02</t>
  </si>
  <si>
    <t>MONTELUKAST. GRANULADO CADA SOBRE CONTIENE: MONTELUKAST SODICO EQUIVALENTE A 4MG DE MONTELUKAST ENVASE CON 20 SOBRES.</t>
  </si>
  <si>
    <t>010.000.4367.00</t>
  </si>
  <si>
    <t>ELETRIPTAN TABLETA CADA TABLETA CONTIENE: BROMHIDRATO DE ELETRIPTAN EQUIVALENTEA 80 MG DE ELETRIPTAN ENVASE CON DOS TABLETAS.</t>
  </si>
  <si>
    <t>010.000.4376.00</t>
  </si>
  <si>
    <t>VITAMINAS (POLIVITAMINAS) Y MINERALES TABLETA, CAPSULA O GRAGEA CADA TABLETA,CAPSULA O GRAGEA CONTIENE: CLORHIDRATO DE TIAMINA (VITAMINA B1) 5.0 A 10.0 MGRIBOFLAVINA (VITAMINA B2) 2.5 A 10.0 MG CLORHIDRATO DE PIRIDOXINA (VITAMINAB6) 2.0 A 5.0 MG NICOTINAMIDA (NIACINAMIDA) 10.0 A 100.0 MG CIANOCOBALAMINA(VITAMINA B12) 3.0 A 5.0 MICROGRAMOS ACETATO DE ALFATOCOFEROL (VITAMINA E) 3.0A 20.0 MG RETINOL (VITAMINA A) 2000.0 A 10000.0 UI COLECALCIFEROL (VITAMINAD3) 200.0 A 1000.0 UI ACIDO PANTOTENICO 2.0 A 7.0 MG SULFATO FERROSO 15.0 A60.0 MG SULFATO DE COBRE 1.0 A 4.0 MG YODURO O FOSFATO DE POTASIO 0.15 A 4.0MG GLICEROFOSFATO, SULFATO O HIPOSULFITO DE MAGNESIO 1.0 A 8.00 MG FOSFATO DEMAGNESIO 5.0 A 133.0 MG CLORURO, FOSFATO O SULFATO DE ZINC 3.0 A 25.0 MGENVASE CON 30 TABLETAS, CAPSULAS O GRAGEAS.</t>
  </si>
  <si>
    <t>010.000.4407.00</t>
  </si>
  <si>
    <t>TETRACAINA SOLUCION OFTALMICA CADA ML CONTIENE: CLORHIDRATO DE TETRACAINA 5.0MG ENVASE CON GOTERO INTEGRAL CON 10 ML.</t>
  </si>
  <si>
    <t>010.000.4489.00</t>
  </si>
  <si>
    <t>OLANZAPINA SOLUCION INYECTABLE CADA FRASCO AMPULA CON LIOFILIZADO CONTIENE:OLANZAPINA 10 MG ENVASE CON UN FRASCO AMPULA.</t>
  </si>
  <si>
    <t>010.000.4509.00</t>
  </si>
  <si>
    <t>DEFLAZACORT. SUSPENSION. CADA ML DE SUSPENSION CONTIENE: DEFLAZACORT 22.75 MG ENVASE CON FRASCO DE VIDRIO CON 13 ML DE SUSPENSION Y GOTERO.</t>
  </si>
  <si>
    <t>010.000.4584.00</t>
  </si>
  <si>
    <t>OSELTAMIVIR CAPSULA CADA CAPSULA CONTIENE: FOSFATO DE OSELTAMIVIR EQUIVALENTE A30 MG DE OSELTAMIVIR ENVASE CON 10 CAPSULAS</t>
  </si>
  <si>
    <t>010.000.4585.00</t>
  </si>
  <si>
    <t>OSELTAMIVIR SUSPENSION CADA ENVASE CON 30 G DE POLVO CONTIENE: FOSFATO DEOSELTAMIVIR EQUIVALENTE A 0.9 G DE OSELTAMIVIR ENVASE CON 30 G. RECONSTITUIRCON 100 ML DE  AGUA PARA FORMAR UNA SUSPENSION CONTENIENDO  900 MG/75 ML (12MG/ML).</t>
  </si>
  <si>
    <t>010.000.4592.00</t>
  </si>
  <si>
    <t>PIPERACILINA TAZOBACTAM SOLUCION INYECTABLE CADA FRASCO AMPULA CON POLVOCONTIENE: PIPERACILINA SODICA EQUIVALENTE A 4 G DE PIPERACILINA. TAZOBACTAMSODICO EQUIVALENTE A 500 MG DE TAZOBACTAM. ENVASE CON FRASCO AMPULA.</t>
  </si>
  <si>
    <t>010.000.5079.00</t>
  </si>
  <si>
    <t>Cloropiramina. Solución Inyectable. Cada ampolleta contiene: Clorhidrato de cloropiramina 20 mg Envase con 5 ampolletas con 2 ml.</t>
  </si>
  <si>
    <t>010.000.5132.01</t>
  </si>
  <si>
    <t>ALANTOINA, ALQUITRAN DE HULLA Y CLIOQUINOL CREMA CADA 100 GRAMOS CONTIENEN:ALANTOINA 0.2 G SOLUCION DE ALQUITRAN DE HULLA 5.0 G CLIOQUINOL 3.0 G ENVASECON 60 G.</t>
  </si>
  <si>
    <t>010.000.5191.02</t>
  </si>
  <si>
    <t>TERLIPRESINA SOLUCION INYECTABLE CADA FRASCO AMPULA CON LIOFILIZADO CONTIENE:ACETATO DE TERLIPRESINA 1.00 MG EQUIVALENTE A 0.86 MG DE TERLIPRESINA ENVASECON UN FRASCO AMPULA CON LIOFILIZADO Y UNA AMPOLLETA CON 5 ML DE DILUYENTE.</t>
  </si>
  <si>
    <t>010.000.5206.01</t>
  </si>
  <si>
    <t>FOLITROPINA ALFA O FOLITROPINA BETA. SOLUCION INYECTABLE. CADA AMPOLLETA OFRASCO AMPULA CON LIOFILIZADO CONTIENE: HORMONA ESTIMULANTE DEL FOLICULORECOMBINANTE O FOLITROPINA BETA (FSH RECOMBINANTE) 75 UI O FOLITROPINA ALFA 75UI (5.5 MICROGRAMOS). ENVASE CON UN FRASCO AMPULA CON LIOFILIZADO Y JERINGAPRELLENADA CON 1 ML DE DILUYENTE, 1 AGUJA ESTERIL PARA INYECCION, 1 AGUJAESTERIL PARA EXTRAER LA SOLUCION Y 2 TOALLITAS CON ALCOHOL O CADA PLUMAPRECARGADA CONTIENE: FOLITROPINA ALFA 450 UI (33 MICROGRAMOS).</t>
  </si>
  <si>
    <t>010.000.5232.00</t>
  </si>
  <si>
    <t>PIRIDOXINA TABLETA CADA TABLETA CONTIENE: PIRIDOXINA 300 MG ENVASE CON 10TABLETAS.</t>
  </si>
  <si>
    <t>010.000.5236.00</t>
  </si>
  <si>
    <t>RANIBIZUMAB. SOLUCION INYECTABLE CADA FRASCO AMPULA CONTIENE: RANIBIZUMAB 2.3 MG ENVASE CON UN FRASCO AMPULA CON 0.23 ML (2.3 MG/0.23 ML). UNA AGUJA DE FILTROUNA AGUJA DE INYECCION Y UNA JERINGUILLA PARA INYECCION INTRAVITREA.</t>
  </si>
  <si>
    <t>010.000.5256.00</t>
  </si>
  <si>
    <t>CEFALOTINA SOLUCION INYECTABLE CADA FRASCO AMPULA CON POLVO CONTIENE:CEFALOTINA SODICA EQUIVALENTE A 1 G DE CEFALOTINA. ENVASE CON UN FRASCO AMPULAY 5 ML DE DILUYENTE.</t>
  </si>
  <si>
    <t>010.000.5265.01</t>
  </si>
  <si>
    <t>IMIPENEM Y CILASTATINA. SOLUCION INYECTABLE. CADA FRASCO AMPULA CON POLVOCONTIENE: IMIPENEM MONOHIDRATADO EQUIVALENTE A 500 MG DE IMIPENEM. CILASTATINASODICA EQUIVALENTE A 500 MG DE CILASTATINA. ENVASE CON UN FRASCO AMPULA.</t>
  </si>
  <si>
    <t>010.000.5291.01</t>
  </si>
  <si>
    <t>MEROPENEM SOLUCION INYECTABLE CADA FRASCO AMPULA CON POLVO CONTIENE: MEROPENEMTRIHIDRATADO EQUIVALENTE A 500 MG DE MEROPENEM. ENVASE CON 1 FRASCO AMPULA.</t>
  </si>
  <si>
    <t>010.000.5295.00</t>
  </si>
  <si>
    <t>CEFEPIMA. SOLUCION INYECTABLE. CADA FRASCO AMPULA CONTIENE: CLORHIDRATOMONOHIDRATADO DE CEFEPIMA EQUIVALENTE A 1 G DE CEFEPIMA. ENVASE CON UN FRASCOAMPULA Y AMPOLLETA CON 3 ML DE DILUYENTE.</t>
  </si>
  <si>
    <t>010.000.5359.00</t>
  </si>
  <si>
    <t>VALPROATO DE MAGNESIO TABLETA DE LIBERACION PROLONGADA CADA TABLETA CONTIENE:VALPROATO DE MAGNESIO 600 MG ENVASE CON 30 TABLETAS.</t>
  </si>
  <si>
    <t>010.000.5365.01</t>
  </si>
  <si>
    <t>TOPIRAMATO TABLETA CADA TABLETA CONTIENE: TOPIRAMATO 25 MG ENVASE CON 60TABLETAS.</t>
  </si>
  <si>
    <t>010.000.5418.02</t>
  </si>
  <si>
    <t>EXEMESTANO GRAGEA CADA GRAGEA CONTIENE: EXEMESTANO 25.0 MG ENVASE CON 30GRAGEAS.</t>
  </si>
  <si>
    <t>010.000.5463.02</t>
  </si>
  <si>
    <t>TEMOZOLOMIDA CAPSULA CADA CAPSULA CONTIENE: TEMOZOLOMIDA 100 MG ENVASE CON 5CAPSULAS.</t>
  </si>
  <si>
    <t>010.000.5472.00</t>
  </si>
  <si>
    <t>BEVACIZUMAB SOLUCION INYECTABLE CADA FRASCO AMPULA CONTIENE: BEVACIZUMAB 100 MGENVASE CON FRASCO AMPULA CON 4 ML.</t>
  </si>
  <si>
    <t>010.000.5665.00</t>
  </si>
  <si>
    <t>RASAGILINA. TABLETA CADA TABLETA CONTIENE: MESILATO DE RASAGILINA EQUIVALENTE A1 MG DE RASAGILINA ENVASE CON 30 TABLETAS.</t>
  </si>
  <si>
    <t>010.000.5690.00</t>
  </si>
  <si>
    <t>DESMOPRESINA, TABLETA. CADA TABLETA CONTIENE: ACETATO DE DESMOPRESINAEQUIVALENTE A 60 MICROGRAMOS DE DESMOPRESINA. ENVASE CON 30 TABLETAS</t>
  </si>
  <si>
    <t>010.000.5845.00</t>
  </si>
  <si>
    <t>SILDENAFIL. TABLETA. CADA TABLETA CONTIENE: CITRATO DE SILDENAFIL EQUIVALENTE A20 MG DE SILDENAFIL. ENVASE CON 90 TABLETAS.</t>
  </si>
  <si>
    <t>010.000.6011.00</t>
  </si>
  <si>
    <t>MISOPROSTOL. OVULO DE LIBERACION PROLONGADA. CADA OVULO CONTIENE: MISOPROSTOL 200MICROGRAMOS ENVASE CON UN OVULO.</t>
  </si>
  <si>
    <t>010.000.6012.00</t>
  </si>
  <si>
    <t>MISOPROSTOL. TABLETA. CADA TABLETA CONTIENE: MISOPROSTOL 200 MICROGRAMOS.ENVASE CON 1 TABLETA.</t>
  </si>
  <si>
    <t>010.000.6245.00</t>
  </si>
  <si>
    <t>OLMESARTAN. TABLETA CADA TABLETA CONTIENE: OLMESARTAN MEDOXOMILO 40 MG. ENVASECON 28 TABLETAS.</t>
  </si>
  <si>
    <t>010.000.6252.00</t>
  </si>
  <si>
    <t>OLMESARTAN/ AMLODIPINO/ HIDROCLOROTIAZIDA. TABLETA. CADA TABLETA CONTIENE:OLMESARTAN MEDOXOMILO: 40 MG BESILATO DE AMLODIPINO: 5 MG HIDROCLOROTIAZIDA:12.5 MG CAJA CON 28 TABLETAS.</t>
  </si>
  <si>
    <t>010.000.6259.00</t>
  </si>
  <si>
    <t>LABETALOL. SOLUCION INYECTABLE. CADA FRASCO AMPULA CONTIENE: LABETALOL 100 MG/20ML CAJA CON UN FRASCO AMPULA.</t>
  </si>
  <si>
    <t>010.000.6266.00</t>
  </si>
  <si>
    <t>HEPARINA. SOLUCION INYECTABLE CADA FRASCO AMPULA CONTIENE: HEPARINA SODICAEQUIVALENTE A 1000 UI. ENVASE CON 20 FRASCOS AMPULA CON 1 ML.</t>
  </si>
  <si>
    <t>010.000.6267.00</t>
  </si>
  <si>
    <t>HEPARINA. SOLUCION INYECTABLE CADA FRASCO AMPULA CONTIENE: HEPARINA SODICAEQUIVALENTE A 5000 UI. ENVASE CON 50 FRASCOS AMPULA CON 5 ML.</t>
  </si>
  <si>
    <t>010.000.6308.00</t>
  </si>
  <si>
    <t>AZITROMICINA TABLETA CADA TABLETA CONTIENE: AZITROMICINA DIHIDRATADA EQUIVALENTEA 250 MG. DE AZITROMICINA. ENVASE CON 3 TABLETAS.</t>
  </si>
  <si>
    <t>010.000.6308.01</t>
  </si>
  <si>
    <t>AZITROMICINA TABLETA CADA TABLETA CONTIENE: AZITROMICINA DIHIDRATADA EQUIVALENTEA 250 MG. DE AZITROMICINA. ENVASE CON 6 TABLETAS.</t>
  </si>
  <si>
    <t>040.000.0226.00</t>
  </si>
  <si>
    <t>KETAMINA SOLUCION INYECTABLE CADA FRASCO AMPULA CONTIENE: CLORHIDRATO DEKETAMINA EQUIVALENTE A 500 MG DE KETAMINA ENVASE CON UN FRASCO AMPULA DE 10ML.</t>
  </si>
  <si>
    <t>040.000.0243.00</t>
  </si>
  <si>
    <t>ETOMIDATO SOLUCION INYECTABLE CADA AMPOLLETA CONTIENE: ETOMIDATO 20 MG ENVASECON 5 AMPOLLETAS CON 10 ML.</t>
  </si>
  <si>
    <t>040.000.1544.00</t>
  </si>
  <si>
    <t>ERGOMETRINA SOLUCION INYECTABLE CADA AMPOLLETA CONTIENE: MALEATO DE ERGOMETRINA0.2 MG ENVASE CON 50 AMPOLLETAS DE 1 ML.</t>
  </si>
  <si>
    <t>040.000.2099.00</t>
  </si>
  <si>
    <t>MORFINA SOLUCION INYECTABLE CADA AMPOLLETA CONTIENE: SULFATO DE MORFINAPENTAHIDRATADA 2.5 MG ENVASE CON 5 AMPOLLETAS CON 2.5 ML.</t>
  </si>
  <si>
    <t>040.000.2105.01</t>
  </si>
  <si>
    <t>MORFINA TABLETA O CAPSULA DE LIBERACION PROLONGADA CADA TABLETA O CAPSULA DE LIBERACION PROLONGADA CONTIENE: SULFATO DE MORFINA 60 MG ENVASE CON 40 TABLETAS OCAPSULAS DE LIBERACION PROLONGADA.</t>
  </si>
  <si>
    <t>040.000.2107.00</t>
  </si>
  <si>
    <t>EFEDRINA SOLUCION INYECTABLE CADA AMPOLLETA CONTIENE: SULFATO DE EFEDRINA 50 MGENVASE CON 100 AMPOLLETAS CON 2 ML. (25 MG/ML).</t>
  </si>
  <si>
    <t>040.000.2619.00</t>
  </si>
  <si>
    <t>FENOBARBITAL ELIXIR CADA 5 ML CONTIENEN: FENOBARBITAL 20 MG ENVASE CON 60 ML YVASITO DOSIFICADOR DE 5 ML.</t>
  </si>
  <si>
    <t>040.000.3255.00</t>
  </si>
  <si>
    <t>LITIO TABLETA CADA TABLETA CONTIENE: CARBONATO DE LITIO 300 MG ENVASE CON 50TABLETAS.</t>
  </si>
  <si>
    <t>040.000.3262.00</t>
  </si>
  <si>
    <t>RISPERIDONA SOLUCION ORAL CADA MILILITRO CONTIENE: RISPERIDONA 1 MG ENVASE CON60 ML Y GOTERO DOSIFICADOR.</t>
  </si>
  <si>
    <t>040.000.4027.00</t>
  </si>
  <si>
    <t>FENTANILO PARCHE CADA PARCHE CONTIENE: FENTANILO 4.2 MG ENVASE CON 5 PARCHES.</t>
  </si>
  <si>
    <t>040.000.4477.01</t>
  </si>
  <si>
    <t>HALOPERIDOL. SOLUCION ORAL. CADA ML CONTIENE: HALOPERIDOL 2 MG. ENVASE CONGOTERO INTEGRAL CON 15 ML.</t>
  </si>
  <si>
    <t>040.000.4486.01</t>
  </si>
  <si>
    <t>ANFEBUTAMONA O BUPROPION. TABLETA O GRAGEA DE LIBERACION PROLONGADA. CADATABLETA O GRAGEA DE LIBERACION PROLONGADA CONTIENE: ANFEBUTAMONA O BUPROPION150 MG. ENVASE CON 30 TABLETAS O GRAGEAS DE LIBERACION PROLONGADA.</t>
  </si>
  <si>
    <t>040.000.6141.01</t>
  </si>
  <si>
    <t>TRAMADOL TABLETA DE LIBERACION PROLONGADA CADA TABLETA DE LIBERACION PROLONGADACONTIENE: CLORHIDRATO DE TRAMADOL 200 MG ENVASE CON 30 TABLETAS DE LIBERACIONPROLONGADA.</t>
  </si>
  <si>
    <t>040.000.6215.00</t>
  </si>
  <si>
    <t>CLORHIDRATO DE APOMORFINA SOLUCION INYECTABLE CADA AMPOLLETA CONTIENE CLORHIDRATO DE APOMORFINA (HEMIHIDRATADA) 50.00 MG ENVASE CON 10 AMPOLLETAS DE 50 MG/ 5ML CADA UNA.</t>
  </si>
  <si>
    <t>040.000.6297.00</t>
  </si>
  <si>
    <t>SULPIRIDA. TABLETAS O CAPSULAS CADA CAPSULA O TABLETA CONTIENE: SULPIRIDA 200 MGENVASE CON 20 TABLETAS.</t>
  </si>
  <si>
    <t>010.000.3264.00</t>
  </si>
  <si>
    <t>ZIPRASIDONA CAPSULA CADA CAPSULA CONTIENE: CLORHIDRATO DE ZIPRASIDONAEQUIVALENTE A 40 MG DE ZIPRASIDONA. ENVASE CON 28 CAPSULAS.</t>
  </si>
  <si>
    <t>040.000.2653.00</t>
  </si>
  <si>
    <t>BIPERIDENO SOLUCION INYECTABLE CADA AMPOLLETA CONTIENE: LACTATO DE BIPERIDENO 5MG ENVASE CON 5 AMPOLLETAS DE 1 ML.</t>
  </si>
  <si>
    <t>010.000.5603.01</t>
  </si>
  <si>
    <t>PRASUGREL. TABLETA CADA TABLETA CONTIENE: CLORHIDRATO DE PRASUGREL EQUIVALENTEA 10 MG DE PRASUGREL ENVASE CON 28 TABLETAS.</t>
  </si>
  <si>
    <t>010.000.0260.01</t>
  </si>
  <si>
    <t>LIDOCAINA. GEL. CADA ML CONTIENE: CLORHIDRATO DE LIDOCAINA 20 MG ENVASE CON 20ML.</t>
  </si>
  <si>
    <t>010.000.4157.00</t>
  </si>
  <si>
    <t>INSULINA HUMANA. SOLUCION INYECTABLE ACCION RAPIDA REGULAR. CADA ML CONTIENE:INSULINA HUMANA (ORIGEN ADN RECOMBINANTE) 100 UI  O INSULINA ZINC ISOFANAHUMANA (ORIGEN ADN RECOMBINANTE) 100 UI. ENVASE CON UN FRASCO AMPULA CON 5 ML.</t>
  </si>
  <si>
    <t>010.000.6242.00</t>
  </si>
  <si>
    <t>ACIDO ACETILSALICILICO/ ATORVASTATINA/RAMIPRIL CAPSULAS CADA CAPSULA CONTIENE:ACIDO ACETILSALICILICO 100 MG ATORVASTATINA CALCICA TRIHIDRATADA 40 MG RAMIPRIL5 MG CAJA CON 28 TABLETAS.</t>
  </si>
  <si>
    <t>010.000.5264.00</t>
  </si>
  <si>
    <t>CEFUROXIMA. SOLUCION O SUSPENSION INYECTABLE. CADA FRASCO AMPULA CON POLVOCONTIENE: CEFUROXIMA SODICA EQUIVALENTE A 750 MG DE CEFUROXIMA. ENVASE CON UNFRASCO AMPULA Y ENVASE CON 3 ML DE DILUYENTE.</t>
  </si>
  <si>
    <t>010.000.7021.01</t>
  </si>
  <si>
    <t>ACIDO TRANEXAMICO. SOLUCION INYECTABLE. CADA ML DE SOLUCION ESTERIL PARAINYECCION INTRAVENOSA CONTIENE: ACIDO TRANEXAMICO 100 MG. VEHICULO C.B.P. 1 ML.CAJA CON 10 VIALES DE 10 ML.</t>
  </si>
  <si>
    <t>010.000.1222.00</t>
  </si>
  <si>
    <t>ALUMINIO SUSPENSION ORAL CADA 100 ML CONTIENEN: HIDROXIDO DE ALUMINIO 7 GENVASE CON 240 ML Y DOSIFICADOR (350 MG/5 ML).</t>
  </si>
  <si>
    <t>010.000.1221.00</t>
  </si>
  <si>
    <t>ALUMINIO TABLETA CADA TABLETA CONTIENE: HIDROXIDO DE ALUMINIO 200 MG ENVASE CON50 TABLETAS.</t>
  </si>
  <si>
    <t>010.000.2130.00</t>
  </si>
  <si>
    <t>AMOXICILINA – ACIDO CLAVULANICO. SOLUCION INYECTABLE. CADA FRASCO AMPULA CONPOLVO CONTIENE: AMOXICILINA SODICA EQUIVALENTE A 500 MG DE AMOXICILINA.CLAVULANATO DE POTASIO EQUIVALENTE A 100 MG DE ACIDO CLAVULANICO. ENVASE CON UNFRASCO AMPULA CON O SIN 10 ML DE DILUYENTE.</t>
  </si>
  <si>
    <t>010.000.2146.00</t>
  </si>
  <si>
    <t>BUTILHIOSCINA-METAMIZOL. SOLUCION INYECTABLE CADA AMPOLLETA CONTIENE: N BUTILBROMURO DE HIOSCINA 20 MG METAMIZOL 2.5 G ENVASE CON 5 AMPOLLETAS DE 5 ML.</t>
  </si>
  <si>
    <t>010.000.6342.01</t>
  </si>
  <si>
    <t>CEFIXIMA. CAPSULA CADA CAPSULA CONTIENE: CEFIXIMA TRIHIDRATADA EQUIVALENTE ACEFIXIMA 200 MG. CAJA DE CARTON CON 10 CAPSULAS.</t>
  </si>
  <si>
    <t>010.000.1208.00</t>
  </si>
  <si>
    <t>CISAPRIDA. SUSPENSION ORAL CADA 100 ML CONTIENEN: CISAPRIDA 100 MG ENVASE CON 60 ML Y DOSIFICADOR.</t>
  </si>
  <si>
    <t>010.000.0247.01</t>
  </si>
  <si>
    <t>Dexmedetomidina solución inyectable. Cada frasco ámpula contiene: clorhidrato de dexmedetomidina 200 µg envase con 5 frasco ámpula</t>
  </si>
  <si>
    <t>010.000.2154.02</t>
  </si>
  <si>
    <t>ENOXAPARINA. SOLUCION INYECTABLE CADA JERINGA CONTIENE: ENOXAPARINA SODICA 40MG. ENVASE CON 10 JERINGAS. DE 0.4 ML.</t>
  </si>
  <si>
    <t>010.000.5104.00</t>
  </si>
  <si>
    <t>ESMOLOL SOLUCION INYECTABLE CADA FRASCO AMPULA CONTIENE: CLORHIDRATO DE ESMOLOL100 MG ENVASE CON UN FRASCO AMPULA CON 10 ML (10 MG/ ML).</t>
  </si>
  <si>
    <t>010.000.1508.00</t>
  </si>
  <si>
    <t>ESTROGENOS CONJUGADOS Y MEDROXIPROGESTERONA GRAGEA CADA GRAGEA CONTIENE:ESTROGENOS CONJUGADOS DE ORIGEN EQUINO 0.625 MG ACETATO DE MEDROXIPROGESTERONA2.5 MG ENVASE CON 28 GRAGEAS.</t>
  </si>
  <si>
    <t>010.516.0024.00</t>
  </si>
  <si>
    <t>ETAMSILATO, CAJA CON 4 AMPOLLETAS DE 250 MG EN 2 ML</t>
  </si>
  <si>
    <t>010.000.2828.00</t>
  </si>
  <si>
    <t>GENTAMICINA SOLUCION OFTALMICA CADA ML CONTIENE: SULFATO DE GENTAMICINAEQUIVALENTE A 3 MG, DE GENTAMICINA. ENVASE CON GOTERO INTEGRAL CON 5 ML.</t>
  </si>
  <si>
    <t>010.000.1712.00</t>
  </si>
  <si>
    <t>HIERRO AMINOQUELADO Y ACIDO FOLICO. TABLETA CADA TABLETA CONTIENE: HIERRO AMINOQUELADO EQUIVALENTE A 30 MG DE HIERRO ELEMENTAL. ACIDO FOLICO 0.500 MG ENVASE CON 30 TABLETAS.</t>
  </si>
  <si>
    <t>010.000.5287.01</t>
  </si>
  <si>
    <t>IMIPENEM Y CILASTATINA. SOLUCION INYECTABLE CADA FRASCO AMPULA CON POLVOCONTIENE: IMIPENEM MONOHIDRATADO EQUIVALENTE A 250 MG DE IMIPENEM. CILASTATINASODICA EQUIVALENTE A 250 MG DE CILASTATINA. ENVASE CON 25 FRASCOS AMPULA.</t>
  </si>
  <si>
    <t>040.000.3204.00</t>
  </si>
  <si>
    <t>LEVOMEPROMAZINA TABLETA CADA TABLETA CONTIENE: MALEATO DE LEVOMEPROMAZINAEQUIVALENTE A 25 MG DE LEVOMEPROMAZINA ENVASE CON 20 TABLETAS.</t>
  </si>
  <si>
    <t>010.682.0028.00</t>
  </si>
  <si>
    <t>LIDOCAÍNA. SOLUCIÓN INYECTABLE AL 2% CADA CARTUCHO DENTAL CONTIENE: CLORHIDRATO DE LIDOCAÍNA 36 MG, ENVASE CON 50 CARTUCHOS DENTALES CON1.8 ML.</t>
  </si>
  <si>
    <t>010.000.3421.00</t>
  </si>
  <si>
    <t>MELOXICAM SUSPENSION ORAL CADA 100 ML CONTIENEN: MELOXICAM 0.150 G ENVASE CON40 ML Y PIPETA DOSIFICADORA DE 5 ML.</t>
  </si>
  <si>
    <t>010.000.4186.03</t>
  </si>
  <si>
    <t>MESALAZINA GRAGEA CON CAPA ENTERICA O TABLETA DE LIBERACION PROLONGADA CADAGRAGEA CON CAPA ENTERICA O TABLETA DE LIBERACION PROLONGADA CONTIENE MESALAZINA500 MG ENVASE CON 60 GRAGEAS CON CAPA ENTERICA O TABLETAS DE LIBERACIONPROLONGADA.</t>
  </si>
  <si>
    <t>010.000.3444.00</t>
  </si>
  <si>
    <t>METOCARBAMOL TABLETA CADA TABLETA CONTIENE: METOCARBAMOL 400 MG ENVASE CON 30TABLETAS.</t>
  </si>
  <si>
    <t>010.000.2524.02</t>
  </si>
  <si>
    <t>NITAZOXANIDA. SUSPENSION ORAL CADA 5 ML CONTIENEN NITAZOXANIDA 100 MG ENVASE CON100 ML.</t>
  </si>
  <si>
    <t>010.000.1552.00</t>
  </si>
  <si>
    <t>ORCIPRENALINA TABLETA CADA TABLETA CONTIENE: SULFATO DE ORCIPRENALINA 20 MGENVASE CON 30 TABLETAS.</t>
  </si>
  <si>
    <t>010.000.5720.02</t>
  </si>
  <si>
    <t>PARACETAMOL SOLUCION INYECTABLE CADA FRASCO CONTIENE: PARACETAMOL 500 MG. ENVASE CON DIEZ FRASCOS CON 50 ML.</t>
  </si>
  <si>
    <t>010.000.0105.00</t>
  </si>
  <si>
    <t>PARACETAMOL SUPOSITORIO CADA SUPOSITORIO CONTIENE: PARACETAMOL 300 MG ENVASECON 3 SUPOSITORIOS.</t>
  </si>
  <si>
    <t>010.000.5890.00</t>
  </si>
  <si>
    <t>Terbinafina. Solución TÓPICA Cada gramo contiene: Clorhidrato de terbinafina equivalente a 10.0 mg de terbinafina Envase con 4 g.</t>
  </si>
  <si>
    <t>010.000.2711.00</t>
  </si>
  <si>
    <t>VITAMINAS Y MINERALES. SOLUCION ORAL. CADA 100 ML CONTIENEN: RIVOFLAVINA 5-FOSFATO DE SODIO EQUIVALENTE A 0.060 G DE RIBOFLAVINA (VITAMINA B2). CLORHIDRATO DETIAMINA (VITAMINA B1) 0.055 G. CLORHIDRATO DE PIRIDOXINA (VITAMINA B6) 0.075 G. CIANOCOBALAMINA (VITAMINA B12) 0.055 MG. ACIDO FOLICO 3.750 MG. ACIDO ASCORBICO (VITAMINA C) 3.0 G. SULFATO FERROSO HEPTAHIDRATADO (4.978 G) EQUIVALENTE A 1.0 G DE HIERRO ELEMENTAL. SULFATO DE ZINC MONOHIDRATADO (2.744 G)EQUIVALENTE A1.0 GDE ZINC ELEMENTAL. ENVASE CON 60 ML Y GOTERO DE 2 ML.</t>
  </si>
  <si>
    <t>010.000.2709.00</t>
  </si>
  <si>
    <t>VITAMINAS Y MINERALES. SUSPENSION O SOLUCION ORAL CADA 100 ML CONTIENEN: CLORHIDRATO DE TIAMINA EQUIVALENTE A 110.0 MG DE TIAMINA RIBOFLAVINA 5-FOSFATO SODICAEQUIVALENTE A 120.0 MG DE RIBOFLAVINA CLORHIDRATO DE PIRIDOXINA EQUIVALENTE A150.0 MG DE PIRIDOXINA CIANOCOBALAMINA 0.11 MG ACIDO FOLICO 7500MICROGRAMOS ACIDO ASCORBICO 6000 MG SULFATO FERROSO DESECADO EQUIVALENTE A 2000 MG DE FIERRO SULFATO DE ZINC MONOHIDRATADO EQUIVALENTE A 2000 MG DE ZINC ENVASE CON FRASCO GOTERO DE 30 ML.</t>
  </si>
  <si>
    <t>010.000.1937.00</t>
  </si>
  <si>
    <t>CEFTRIAXONA SOLUCION INYECTABLE CADA FRASCO AMPULA CON POLVO CONTIENE:CEFTRIAXONA SODICA EQUIVALENTE A 1 G DE CEFTRIAXONA. ENVASE CON UN FRASCOAMPULA Y 10 ML DE DILUYENTE.</t>
  </si>
  <si>
    <t>010.000.2308.00</t>
  </si>
  <si>
    <t>FUROSEMIDA SOLUCION INYECTABLE CADA AMPOLLETA CONTIENE: FUROSEMIDA 20 MG ENVASECON 5 AMPOLLETAS DE 2 ML.</t>
  </si>
  <si>
    <t>010.000.2540.00</t>
  </si>
  <si>
    <t>TELMISARTAN TABLETA CADA TABLETA CONTIENE: TELMISARTAN 40 MG ENVASE CON 30TABLETAS.</t>
  </si>
  <si>
    <t>010.000.2714.00</t>
  </si>
  <si>
    <t>COMPLEJO B. TABLETA, COMPRIMIDO O CAPSULA. CADA TABLETA, COMPRIMIDO O CAPSULACONTIENE: MONONITRATO O CLORHIDRATO DE TIAMINA 100 MG CLORHIDRATO DE PIRIDOXINA5 MG CIANOCOBALAMINA 50 MICROGRAMOS ENVASE CON 30 TABLETAS, COMPRIMIDOS
OCAPSULAS.</t>
  </si>
  <si>
    <t>010.000.3662.00</t>
  </si>
  <si>
    <t>SEROALBUMINA HUMANA O ALBUMINA HUMANA. SOLUCION INYECTABLE, CADA ENVASECONTIENE: SEROALBUMINA HUMANA O ALBUMINA HUMANA 12.5 G. ENVASE CON 50 ML</t>
  </si>
  <si>
    <t>010.000.4224.00</t>
  </si>
  <si>
    <t>ENOXAPARINA SOLUCION INYECTABLE CADA JERINGA CONTIENE ENOXAPARINA SODICA 60 MGENVASE CON 2 JERINGAS CON DISPOSITIVO DE SEGURIDAD DE 0.6 ML.</t>
  </si>
  <si>
    <t>010.000.4246.01</t>
  </si>
  <si>
    <t>CLOPIDOGREL GRAGEA O TABLETA CADA GRAGEA O TABLETA CONTIENE: BISULFATO DECLOPIDOGREL O BISULFATO DE CLOPIDOGREL (POLIMORFO FORMA 2) EQUIVALENTE A 75 MGDE CLOPIDOGREL. ENVASE CON 28 GRAGEAS O TABLETAS.</t>
  </si>
  <si>
    <t>010.000.4251.00</t>
  </si>
  <si>
    <t>VANCOMICINA SOLUCION INYECTABLE CADA FRASCO AMPULA CON POLVO CONTIENE:CLORHIDRATO DE VANCOMICINA EQUIVALENTE A 500 MG DE VANCOMICINA. ENVASE CON UNFRASCO AMPULA.</t>
  </si>
  <si>
    <t>PIPERACILINA TAZOBACTAM SOLUCION INYECTABLE CADA FRASCO AMPULA CON POLVOCONTIENE: PIPERACILINA SODICA EQUIVALENTE A 4 G DE PIPERACILINA. TAZOBACTAMSODICO EQUIVALENTE A 500 MG DE TAZOBACTAM. ENVASE CON FRASCO AMPULA.</t>
  </si>
  <si>
    <t>CLOROPIRAMINA. SOLUCIÓN INYECTABLE. CADA AMPOLLETA CONTIENE: CLORHIDRATO DE CLOROPIRAMINA 20 MG ENVASE CON 5 AMPOLLETAS CON 2 ML.</t>
  </si>
  <si>
    <t>010.000.5181.00</t>
  </si>
  <si>
    <t>OCTREOTIDA SOLUCION INYECTABLE CADA FRASCO AMPULA CONTIENE: OCTREOTIDA 1 MGENVASE CON UN FRASCO AMPULA CON 5 ML.</t>
  </si>
  <si>
    <t>010.000.5187.00</t>
  </si>
  <si>
    <t>OMEPRAZOL O PANTOPRAZOL SOLUCION INYECTABLE CADA FRASCO AMPULA CON LIOFILIZADOCONTIENE: OMEPRAZOL SODICO EQUIVALENTE A 40 MG DE OMEPRAZOL. O PANTOPRAZOLSODICO EQUIVALENTE A 40 MG DE PANTOPRAZOL. ENVASE CON UN FRASCO AMPULA CONLIOFILIZADO Y AMPOLLETA CON 10 ML DE DILUYENTE.</t>
  </si>
  <si>
    <t>010.000.5265.00</t>
  </si>
  <si>
    <t>IMIPENEM Y CILASTATINA. SOLUCIÓN INYECTABLE CADA FRASCO ÁMPULA CON POLVO CONTIENE: IMIPENEM MONOHIDRATADO EQUIVALENTE A 500 MG DE IMIPENEM. CILASTATINA SÓDICA EQUIVALENTE A 500 MG DE CILASTATINA. ENVASE CON UN FRASCO ÁMPULA</t>
  </si>
  <si>
    <t>010.000.5284.00</t>
  </si>
  <si>
    <t>CEFEPIMA SOLUCION INYECTABLE EL FRASCO AMPULA CONTIENE: CLORHIDRATOMONOHIDRATADO DE CEFEPIMA EQUIVALENTE A 500 MG DE CEFEPIMA. ENVASE CON UNFRASCO AMPULA Y AMPOLLETA CON 5 ML DE DILUYENTE.NULL</t>
  </si>
  <si>
    <t>010.000.5291.00</t>
  </si>
  <si>
    <t>MEROPENEM. SOLUCIÓN INYECTABLE CADA FRASCO ÁMPULA CON POLVO CONTIENE: MEROPENEM TRIHIDRATADO EQUIVALENTE A 500 MG DE MEROPENEM. ENVASE CON 1 FRASCO ÁMPULA.</t>
  </si>
  <si>
    <t>010.000.5292.00</t>
  </si>
  <si>
    <t>MEROPENEM. SOLUCIÓN INYECTABLE CADA FRASCO ÁMPULA CON POLVO CONTIENE: MEROPENEM TRIHIDRATADO EQUIVALENTE A 1 G DE MEROPENEM. ENVASE CON 1 FRASCO ÁMPULA.</t>
  </si>
  <si>
    <t>010.000.5319.00</t>
  </si>
  <si>
    <t>DUTASTERIDA. CÁPSULA CADA CÁPSULA CONTIENE: DUTASTERIDA 0.5 MG ENVASE CON 30 CÁPSULAS.</t>
  </si>
  <si>
    <t>010.000.5333.00</t>
  </si>
  <si>
    <t>ERITROPOYETINA. SOLUCION INYECTABLE. CADA FRASCO AMPULA CON LIOFILIZADO OSOLUCION CONTIENE: ERITROPOYETINA HUMANA RECOMBINANTE O ERITROPOYETINA HUMANARECOMBINANTE ALFA O ERITROPOYETINA BETA 4000 UI. ENVASE CON 6 FRASCOS AMPULA CONO SIN DILUYENTE.</t>
  </si>
  <si>
    <t>010.000.5661.00</t>
  </si>
  <si>
    <t>LACOSAMIDA. TABLETA CADA TABLETA CONTIENE: LACOSAMIDA 100 MG ENVASE CON 28 TABLETAS.</t>
  </si>
  <si>
    <t>010.000.6007.01</t>
  </si>
  <si>
    <t>DAPAGLIFLOZINA. TABLETA. CADA TABLETA CONTIENE: DAPAGLIFLOZINA PROPANODIOLEQUIVALENTE A 10 MG DE DAPAGLIFLOZINA. ENVASE CON 28 TABLETAS.</t>
  </si>
  <si>
    <t>010.000.6009.00</t>
  </si>
  <si>
    <t>EMPAGLIFLOZINA. TABLETA. CADA TABLETA CONTIENE: EMPAGLIFLOZINA 25 MG ENVASE CON30 TABLETAS.</t>
  </si>
  <si>
    <t>010.000.6132.00</t>
  </si>
  <si>
    <t>ANFOTERICINA B (COMPLEJO FOSFOLIPIDO O LIPIDICO). SUSPENSION INYECTABLE. CADA FRASCO AMPULA CONTIENE: ANFOTERICINA B (COMO COMPLEJO FOSFOLIPIDO O LIPIDICO) 100 MG ENVASE CON UN FRASCO AMPULA CON 20 ML (5 MG/ML) CON AGUJA FILTRO DE 5 MICRAS.</t>
  </si>
  <si>
    <t>010.000.6309.00</t>
  </si>
  <si>
    <t>HIDROXICLOROQUINA TABLETA CADA TABLETA CONTIENE: SULFATO DE HIDROXICLOROQUINA200 MG. CAJA DE CARTON CON 20 TABLETAS EN ENVASE DE BURBUJA.</t>
  </si>
  <si>
    <t>040.000.4484.00</t>
  </si>
  <si>
    <t>SERTRALINA  CAPSULA O TABLETA CADA CAPSULA O TABLETA CONTIENE: CLORHIDRATO DESERTRALINA EQUIVALENTE A 50 MG DE SERTRALINA. ENVASE CON 14 CAPSULAS OTABLETAS.</t>
  </si>
  <si>
    <t>010.000.2010.00</t>
  </si>
  <si>
    <t>ETAMSILATO 250 MG/2 ML.SOL. INY. DICINONE CAJA CON 4 AMPOLLETAS</t>
  </si>
  <si>
    <t>010.000.4291.00</t>
  </si>
  <si>
    <t>LINEZOLID SOL INY. 2 MG/ML</t>
  </si>
  <si>
    <t>010.000.5384.00</t>
  </si>
  <si>
    <t>MULTIVITAMINAS ADULTO MV-12 LIOF AMP</t>
  </si>
  <si>
    <t>010.000.5295.01</t>
  </si>
  <si>
    <t>CEFEPIMA SOUCION  INY. 1 G./10ML</t>
  </si>
  <si>
    <t>CEFALOTINA SOLUCION INYECTABLE DE 1 GR</t>
  </si>
  <si>
    <t>010.000.6168.00</t>
  </si>
  <si>
    <t>SUGAMMADEX SOLUCION INYECTABLE  EQUIVALENTE A 200 MG DE SUGAMMADEX ENVASE CON 10 FRASCOSAMPULA CON 2 ML DE SOLUCION CADA UNO (100 MG/ML).</t>
  </si>
  <si>
    <t>010.000.1311.00</t>
  </si>
  <si>
    <t>METRONIDAZOL SOLUCION INYECTABLE DE 500 MG</t>
  </si>
  <si>
    <t>010.000.1241.00</t>
  </si>
  <si>
    <t>METOCLOPRAMIDA SOLUCION INYECTABLE DE 10 MG/ 6 AMPOLLETAS</t>
  </si>
  <si>
    <t>010.000.4552.00</t>
  </si>
  <si>
    <t>SEROALBUMINA HUMANA O ALBUMINA HUMANA 10 G. ENVASE CON 50 ML.</t>
  </si>
  <si>
    <t>010.000.6122.00</t>
  </si>
  <si>
    <t>AMFOTERICINA B LIPOSOMAL 50 MG. ENVASE CON 1 FRASCO AMPULACON LIOFILIZADO</t>
  </si>
  <si>
    <t>010.000.5389.00</t>
  </si>
  <si>
    <t>NUTRICION PARENTERAL DE 1700 KCAL / 2400 ML TRICAMARA</t>
  </si>
  <si>
    <t>010.000.5388.00</t>
  </si>
  <si>
    <t>NUTRICION PARENTERAL DE 1000 KCAL/ 1440ML TRICAMARA</t>
  </si>
  <si>
    <t>010.000.5191.00</t>
  </si>
  <si>
    <t>TERLIPRESINA. SOLUCION INYECTABLE CADA FRASCO AMPULA O AMPOLLETA CON SOLUCIONCONTIENE: ACETATO DE TERLIPRESINA 1 MG EQUIVALENTE A 0.85 MG DE TERLIPRESINA</t>
  </si>
  <si>
    <t>010.000.6083.01</t>
  </si>
  <si>
    <t>CITRATO DE CAFEINA 20 MG EQUIVALENTE A 10 MG DE CAFEINA. ENVASE CON 10 FRASCOSAMPULA CON1 ML</t>
  </si>
  <si>
    <t>010.000.1973.00</t>
  </si>
  <si>
    <t xml:space="preserve">CLINDAMICINA DE 300 MG SOLUCION INYECTABLE </t>
  </si>
  <si>
    <t>010.000.4114.00</t>
  </si>
  <si>
    <t>TRINITRATO DE GLICERILO 50 MG ENVASE CON UN FRASCO AMPULA DE 10 ML.</t>
  </si>
  <si>
    <t>010.000.5229.00</t>
  </si>
  <si>
    <t>ACIDO ASCORBICO SOLUCION INYECTABLE DE 1GR CAJA CON 6 AMPULAS</t>
  </si>
  <si>
    <t>010.000.05105.00</t>
  </si>
  <si>
    <t>CLORHIDRATO DE ESMOLOL 2.5G ENVASE CON 2 AMPOLLETAS CON 10 ML</t>
  </si>
  <si>
    <t>010.000.1544.00</t>
  </si>
  <si>
    <t>MALEATO DE ERGOMETRINA0.2 MG ENVASE CON 50 AMPOLLETAS DE 1 ML</t>
  </si>
  <si>
    <t>010.000.2306.00</t>
  </si>
  <si>
    <t xml:space="preserve">MANITOL SOLUCION INYECTABLE AL 20 % </t>
  </si>
  <si>
    <t>010.000.4324.00</t>
  </si>
  <si>
    <t>FACTOR VIII DE LA COAGULACION HUMANO 500 UI ENVASE CON UNFRASCO AMPULA CON LIOFILIZADO UN FRASCO AMPULA CON 5 ML O 10 ML</t>
  </si>
  <si>
    <t>010.000.6012.04</t>
  </si>
  <si>
    <t>MISOPROSTOL 200 MICROGRAMOS.ENVASE CON 12 TABLETAS</t>
  </si>
  <si>
    <t>010.000.2624.00</t>
  </si>
  <si>
    <t>DIFENILHIDANTOINATO SOL INY DE 250 MG CAJA CON 1 AMPULA</t>
  </si>
  <si>
    <t>010.000.1097.00</t>
  </si>
  <si>
    <t>ACETATO DE DESMOPRESINAEQUIVALENTE A 89 MICROGRAMOS DE DESMOPRESINA. ENVASE NEBULIZADOR CON 2.5 ML.</t>
  </si>
  <si>
    <t>010.000.3627.00</t>
  </si>
  <si>
    <t>SOLUCION FISIOLOGICA AL 0.9% DE 100 ML</t>
  </si>
  <si>
    <t>010.000.3608.00</t>
  </si>
  <si>
    <t>SOLUCION FISIOLOGICA AL 0.9% DE 250ML</t>
  </si>
  <si>
    <t>010.000.3609.00</t>
  </si>
  <si>
    <t>SOLUCION FISIOLOGICA AL 0.9% DE 500 ML</t>
  </si>
  <si>
    <t>010.000.3610.00</t>
  </si>
  <si>
    <t>SOLUCION FISIOLOGICA AL 0.9% DE 1000 ML</t>
  </si>
  <si>
    <t>010.000.3613.00</t>
  </si>
  <si>
    <t xml:space="preserve">SOLUCION MIXTA </t>
  </si>
  <si>
    <t>010.000.3603.00</t>
  </si>
  <si>
    <t>SOLUCION GLUCOSA AL 5% DE 1000 ML</t>
  </si>
  <si>
    <t>010.000.3616.00</t>
  </si>
  <si>
    <t>SOLUCION HARTMAN DE 1000 ML</t>
  </si>
  <si>
    <t xml:space="preserve">CLORHIDRATO DE KETAMINA EQUIVALENTE A 500 MG </t>
  </si>
  <si>
    <t>ETOMIDATO 20 MG ENVASECON 5 AMPOLLETAS CON 10 ML</t>
  </si>
  <si>
    <t>SULFATO DE EFEDRINA 50 MG ENVASE CON 100 AMPOLLETAS CON 2 ML. (25 MG/ML)</t>
  </si>
  <si>
    <t>040.000.1931.00</t>
  </si>
  <si>
    <t>AMPICILINA SOLUCION INYECTABLE DE 500 MG</t>
  </si>
  <si>
    <t>040.000.2154.00</t>
  </si>
  <si>
    <t>ENOXAPARINA DE 40 MG CAJA CON 2 JERINGAS</t>
  </si>
  <si>
    <t>040.000.246.00</t>
  </si>
  <si>
    <t>PROPOFOL SOLUCION INYECTABLE DE 200 MG/20 ML</t>
  </si>
  <si>
    <t>040.000.4201.00</t>
  </si>
  <si>
    <t>HIDRALAZINA SOLUCION INYECTABLE DE 20 MG CAJA CON 5 AMPOLLETAS</t>
  </si>
  <si>
    <t>040.000.1541.00</t>
  </si>
  <si>
    <t>CARBETOCINA SOLUCION INYECTABLE DE 100 MG CAJA CON  UNA APOLLETA</t>
  </si>
  <si>
    <t>010.000.5721.00</t>
  </si>
  <si>
    <t>PARACETAMOL SOLUCION INYECTABLE I.V. 1 GR</t>
  </si>
  <si>
    <t xml:space="preserve"> LABETALOL 100 MG/20ML CAJA CON UN FRASCO AMPULA.</t>
  </si>
  <si>
    <t>010.000.0622.00</t>
  </si>
  <si>
    <t>HEPARINA DE 5000 UI CAJA CON 50 FRASCOS</t>
  </si>
  <si>
    <t>010.000.4332.00</t>
  </si>
  <si>
    <t xml:space="preserve"> BUDESONIDA (MICRONIZADA) 0.250 MG. ENVASE CON 5 ENVASES CON 2 ML.</t>
  </si>
  <si>
    <t>010.000.4154.00</t>
  </si>
  <si>
    <t xml:space="preserve">VASOPRESINA 20 UI SOLUCION AMPULA </t>
  </si>
  <si>
    <t>010.000.2106.00</t>
  </si>
  <si>
    <t>TRAMADOL 100 MG SOL. INY CAJA CON 5 AMPULAS</t>
  </si>
  <si>
    <t>010.000.4301.00</t>
  </si>
  <si>
    <t>ERTAPENEM SOL INY. 1GR</t>
  </si>
  <si>
    <t>010.000.2821.00</t>
  </si>
  <si>
    <t>CLORANFENICOL GOTAS 5MG 15 ML</t>
  </si>
  <si>
    <t>010.000.4249.00</t>
  </si>
  <si>
    <t xml:space="preserve">LEVOFLOXACINO 500 MG </t>
  </si>
  <si>
    <t>010.000.5335.00</t>
  </si>
  <si>
    <t>FOSFOLIPIDO DE PULMON PORCINO (COROSUR)</t>
  </si>
  <si>
    <t>010.000.1954.00</t>
  </si>
  <si>
    <t>GENTAMICINA 80 MG</t>
  </si>
  <si>
    <t>010.000.5381.00</t>
  </si>
  <si>
    <t>OTREOTIDA SOL. INY 1 MG</t>
  </si>
  <si>
    <t>010.000.5428.00</t>
  </si>
  <si>
    <t xml:space="preserve">ONDASENTRON 8 MG CAJA CON 3 AMPULAS </t>
  </si>
  <si>
    <t>010.000.6058.00</t>
  </si>
  <si>
    <t>FACTOR VIII ANTIHEMOFILICO FACTOR VON WILLEBRAD. SOL. INY. CONTIENE FACTOR VIII ANTIHEMOFILICO HUMANO 500 UI FACTOR VON WILLEBRAND 500 UI PROTEINA 7.5 MG</t>
  </si>
  <si>
    <t>010.000.1732.01</t>
  </si>
  <si>
    <t>VITAMINA K (FITOMENADIONA) SOL. INY.  2 MG/0.2 ML AMPULA</t>
  </si>
  <si>
    <t>010.000.0305.00</t>
  </si>
  <si>
    <t>ETAMSILATO SOL. INY. 250/2 ML AMPULA</t>
  </si>
  <si>
    <t>AMPICILINA SOL. INY. 500 MG/2 ML AMPULA</t>
  </si>
  <si>
    <t xml:space="preserve">AMPICILINA 500 MG C/20 TABL. O CAPS. </t>
  </si>
  <si>
    <t>010.000.1541.00</t>
  </si>
  <si>
    <t>CARBETOCINA SOL. INY. 100 MCG/ML</t>
  </si>
  <si>
    <t>010.000.3412.01</t>
  </si>
  <si>
    <t>INDOMETACINA 100 MG C/6 SUPOSITORIOS CAJA</t>
  </si>
  <si>
    <t>POLIVITAMINAS Y MINERALES *C/30 TABL. FRASCO</t>
  </si>
  <si>
    <t>0000-0000-00478</t>
  </si>
  <si>
    <t>HIDROCORTISONA SOL. INY. 500 MG/5 ML AMPULA</t>
  </si>
  <si>
    <t>010.000.4160.00</t>
  </si>
  <si>
    <t>FLUDROCORTISONA COMPRIMIDO CADA COMPRIMIDO CONTIENE: ACETATO DE
FLUDROCORTISONA0.1 MG ENVASE CON 100 COMPRIMIDOS.</t>
  </si>
  <si>
    <t>010.000.2133.00</t>
  </si>
  <si>
    <t>CLINDAMICINA 300 MG C/16 CAPS.</t>
  </si>
  <si>
    <t>010.000.5335.01</t>
  </si>
  <si>
    <t>FOSFOLIPIDOS DE PULMON PORCINO 240 MG/3 ML AMPULA</t>
  </si>
  <si>
    <t>010.000.5697.00</t>
  </si>
  <si>
    <t>INMUNOGLOBULINA HUMANA NORMAL ENDOVENOSA DE 5 G SOL. INY. FRASCO/AMP</t>
  </si>
  <si>
    <t>010.000.0530.00</t>
  </si>
  <si>
    <t>PROPRANOLOL 40 MG C/30 TABL. CAJA</t>
  </si>
  <si>
    <t>010.000.1006.00</t>
  </si>
  <si>
    <t>CALCIO EFERVESCENTE 500 MG C/12 COMP. FRASCO</t>
  </si>
  <si>
    <t>010.000.3675.00</t>
  </si>
  <si>
    <t>AGUA INYECTABLE SOLUCION INYECTABLE CADA ENVASE CONTIENE: AGUA INYECTABLE 500ML ENVASE CON 500 ML.</t>
  </si>
  <si>
    <t>010.000.1956.01</t>
  </si>
  <si>
    <t>AMIKACINA SOLUCION INYECTABLE CADA AMPOLLETA O FRASCO AMPULA CONTIENE: SULFATODE AMIKACINA EQUIVALENTE A 500 MG DE AMIKACINA. ENVASE CON 1 AMPOLLETA OFRASCO AMPULA CON 2 ML.</t>
  </si>
  <si>
    <t>010.000.1921.00</t>
  </si>
  <si>
    <t>BENCILPENICILINA SODICA CRISTALINA SOLUCION INYECTABLE CADA FRASCO AMPULA CONPOLVO CONTIENE: BENCILPENICILINA SODICA CRISTALINA EQUIVALENTE A 1000 000 UIDE BENCILPENICILINA. ENVASE CON UN FRASCO AMPULA, CON O SIN 2 ML DE DILUYENTE.</t>
  </si>
  <si>
    <t>040.000.4026.00</t>
  </si>
  <si>
    <t>BUPRENORFINA SOLUCION INYECTABLE CADA AMPOLLETA O FRASCO AMPULA CONTIENE:CLORHIDRATO DE BUPRENORFINA EQUIVALENTE A 0.3 MG DE BUPRENORFINA. ENVASE CON 6AMPOLLETAS O FRASCOS AMPULA CON 1 ML.</t>
  </si>
  <si>
    <t>010.000.1935.00</t>
  </si>
  <si>
    <t>CEFOTAXIMA SOLUCION INYECTABLE CADA FRASCO AMPULA CON POLVO CONTIENE:CEFOTAXIMA SODICA EQUIVALENTE A 1 G DE CEFOTAXIMA. ENVASE CON UN FRASCO AMPULAY 4 ML DE DILUYENTE.</t>
  </si>
  <si>
    <t>010.000.4254.00</t>
  </si>
  <si>
    <t>CEFTAZIDIMA SOLUCION INYECTABLE CADA FRASCO AMPULA CON POLVO CONTIENE:CEFTAZIDIMA PENTAHIDRATADA EQUIVALENTE A 1 G DE CEFTAZIDIMA. ENVASE CON UNFRASCO AMPULA Y 3 ML DE DILUYENTE.</t>
  </si>
  <si>
    <t>010.000.5264.01</t>
  </si>
  <si>
    <t>CEFUROXIMA. SOLUCION O SUSPENSION INYECTABLE. CADA FRASCO AMPULA CON POLVOCONTIENE: CEFUROXIMA SODICA EQUIVALENTE A 750 MG DE CEFUROXIMA. ENVASE CON UNFRASCO AMPULA Y ENVASE CON 5 ML DE DILUYENTE.</t>
  </si>
  <si>
    <t>010.000.6336.00</t>
  </si>
  <si>
    <t>CLARITROMICINA. SOLUCIÓN INYECTABLE CADA FRASCO ÁMPULA CONTIENE: CLARITROMICINA 500 MG ENVASE CON FRASCO ÁMPULA</t>
  </si>
  <si>
    <t>010.000.4228.00</t>
  </si>
  <si>
    <t>DAUNORUBICINA SOLUCION INYECTABLE CADA FRASCO AMPULA CON LIOFILIZADO CONTIENE:CLORHIDRATO DE DAUNORUBICINA EQUIVALENTE A 20 MG DE DAUNORUBICINA. ENVASE CONUN FRASCO AMPULA.</t>
  </si>
  <si>
    <t>010.000.4241.00</t>
  </si>
  <si>
    <t>DEXAMETASONA SOLUCION INYECTABLE CADA FRASCO AMPULA O AMPOLLETA CONTIENE:FOSFATO SODICO DE DEXAMETASONA EQUIVALENTE A 8 MG DE FOSFATO DE DEXAMETASONA.ENVASE CON UN FRASCO AMPULA O AMPOLLETA CON 2 ML.</t>
  </si>
  <si>
    <t>010.000.3432.00</t>
  </si>
  <si>
    <t>DEXAMETASONA TABLETA CADA TABLETA CONTIENE DEXAMETASONA 0.5 MG ENVASE CON 30TABLETAS.</t>
  </si>
  <si>
    <t>010.000.6073.00</t>
  </si>
  <si>
    <t>ELOSULFASA ALFA. SOLUCION INYECTABLE CADA FRASCO AMPULA CONTIENE: ELOSULFASA ALFA 5 MG ENVASE CON UN FRASCO AMPULA CON 5 ML (5 MG/5 ML).</t>
  </si>
  <si>
    <t>010.000.0626.00</t>
  </si>
  <si>
    <t>FITOMENADIONA SOLUCION O EMULSION INYECTABLE CADA AMPOLLETA CONTIENE:FITOMENADIONA 10 MG ENVASE CON 5 AMPOLLETAS DE 1 ML.</t>
  </si>
  <si>
    <t>010.000.3604.00</t>
  </si>
  <si>
    <t>GLUCOSA SOLUCION INYECTABLE AL 10% CADA 100 ML CONTIENEN: GLUCOSA ANHIDRA OGLUCOSA 10 G O GLUCOSA MONOHIDRATADA EQUIVALENTE A 10.0 G DE GLUCOSA ENVASE CON500 ML. CONTIENE: GLUCOSA 50.0 G</t>
  </si>
  <si>
    <t>010.000.3601.00</t>
  </si>
  <si>
    <t>GLUCOSA SOLUCION INYECTABLE AL 5 % CADA 100 ML CONTIENE: GLUCOSA ANHIDRA OGLUCOSA 5 G O GLUCOSA MONOHIDRATADA EQUIVALENTE A 5.0 G DE GLUCOSA ENVASE CON250 ML. CONTIENE: GLUCOSA 12.5 G.</t>
  </si>
  <si>
    <t>010.000.3630.00</t>
  </si>
  <si>
    <t>GLUCOSA SOLUCION INYECTABLE AL 5 % CADA 100 ML CONTIENE: GLUCOSA ANHIDRAOGLUCOSA 5 G O GLUCOSA MONOHIDRATADA EQUIVALENTE A 5.0 G DE GLUCOSA. ENVASECON 500 ML. CONTIENE: GLUCOSA 25.0 G.</t>
  </si>
  <si>
    <t>010.000.3625.00</t>
  </si>
  <si>
    <t>GLUCOSA SOLUCION INYECTABLE AL 5% CADA 100 ML CONTIENEN: GLUCOSA ANHIDRA OGLUCOSA 5 G O GLUCOSA MONOHIDRATADA EQUIVALENTE A 5.0 G DE GLUCOSA. ENVASE CON100 ML. CONTIENE: GLUCOSA 5.0 G.</t>
  </si>
  <si>
    <t>010.000.2188.00</t>
  </si>
  <si>
    <t>IPRATROPIO -SALBUTAMOL SOLUCION CADA AMPOLLETA CONTIENE: BROMURO DE IPRATROPIOMONOHIDRATADO EQUIVALENTE A 0.500 MG DE BROMURO DE IPRATROPIO. SULFATO DESALBUTAMOL EQUIVALENTE A 2.500 MG DE SALBUTAMOL. ENVASE CON 10 AMPOLLETAS DE2.5 ML.</t>
  </si>
  <si>
    <t>010.000.3422.00</t>
  </si>
  <si>
    <t>KETOROLACO. SOLUCION INYECTABLE. CADA FRASCO AMPULA O AMPOLLETA CONTIENE:KETOROLACO-TROMETAMINA 30 MG. ENVASE CON 3 FRASCOS AMPULA O 3 AMPOLLETAS DE 1ML.</t>
  </si>
  <si>
    <t>010.000.4229.01</t>
  </si>
  <si>
    <t>L-ASPARGINASA SOLUCION INYECTABLE. CADA FRASCO AMPULA CON POLVO CONTIENE: L-ASPARAGINASA 10,000 UI ENVASE CON 1 FRASCO AMPULA.</t>
  </si>
  <si>
    <t>010.000.2616.00</t>
  </si>
  <si>
    <t>LEVETIRACETAM. SOLUCION ORAL CADA 100 ML CONTIENEN: LEVETIRACETAM 10 G ENVASE CON 300 ML (100 MG/ML).</t>
  </si>
  <si>
    <t>010.000.1761.01</t>
  </si>
  <si>
    <t>MERCAPTOPURINA. TABLETA. CADA TABLETA CONTIENE: MERCAPTOPURINA 50 MG. ENVASECON  25 TABLETAS.</t>
  </si>
  <si>
    <t>010.000.5292.01</t>
  </si>
  <si>
    <t>MEROPENEM SOLUCION INYECTABLE CADA FRASCO AMPULA CON POLVO CONTIENE: MEROPENEMTRIHIDRATADO EQUIVALENTE A 1 G DE MEROPENEM. ENVASE CON 1 FRASCO AMPULA.</t>
  </si>
  <si>
    <t>010.000.0109.00</t>
  </si>
  <si>
    <t>METAMIZOL SODICO SOLUCION INYECTABLE CADA AMPOLLETA CONTIENE: METAMIZOL SODICO1 G ENVASE CON 3 AMPOLLETAS CON 2 ML.</t>
  </si>
  <si>
    <t xml:space="preserve">010.000.5181.00 </t>
  </si>
  <si>
    <t>OCTREOTIDA SOLUCIÓN INYECTABLE 1 MG/5 ML FRASCO ÁMPULA C/5 ML</t>
  </si>
  <si>
    <t>010.000.5721.02</t>
  </si>
  <si>
    <t>PARACETAMOL SOLUCION INYECTABLE CADA FRASCO CONTIENE: PARACETAMOL 1 G. ENVASE CON DIEZ FRASCOS CON 100 ML.</t>
  </si>
  <si>
    <t>010.000.0246.00</t>
  </si>
  <si>
    <t>PROPOFOL. EMULSION INYECTABLE CADA AMPOLLETA O FRASCO AMPULA CONTIENE: EMULSIONCON O SIN EDETATO DISODICO (DIHIDRATADO) 200 MG. ENVASE CON 5 AMPOLLETAS OFRASCOS AMPULA DE 20 ML.</t>
  </si>
  <si>
    <t>010.000.3615.00</t>
  </si>
  <si>
    <t>SOLUCION HARTMANN. SOLUCION INYECTABLE. CADA 100 ML CONTIENEN: CLORURO DE SODIO0.600 G CLORURO DE POTASIO 0.030 G CLORURO DE CALCIO DIHIDRATADO 0.020 GLACTATO DE SODIO 0.310 G. ENVASE CON 500 ML. MILIEQUIVALENTES POR LITRO: SODIO130 POTASIO 4 CALCIO 2.72-3 CLORURO 109 LACTATO 28.</t>
  </si>
  <si>
    <t>010.000.1775.01</t>
  </si>
  <si>
    <t>SOLUCION INYECTABLE  CADA FRASCO AMPULA O FRASCO AMPULA CON LIOFILIZADOCONTIENE: CITARABINA 500 MG ENVASE CON UN FRASCO AMPULA O CON UN FRASCO AMPULACON LIOFILIZADO.</t>
  </si>
  <si>
    <t>040.000.0221.00</t>
  </si>
  <si>
    <t>TIOPENTAL SODICO SOLUCION INYECTABLE CADA FRASCO AMPULA CON POLVO CONTIENE:TIOPENTAL SODICO 0.5 G ENVASE CON FRASCO AMPULA Y DILUYENTE CON 20 ML.</t>
  </si>
  <si>
    <t>010.000.6061.00</t>
  </si>
  <si>
    <t>TUROCTOCOG ALFA (FACTOR VIII DE COAGULACION HUMANO DE ORIGEN ADN RECOMBINANTE).SOLUCION INYECTABLE. CADA FRASCO AMPULA CON POLVO LIOFILIZADO CONTIENE:TUROCTOCOG ALFA 250 UI. ENVASE CON UN FRASCO AMPULA CON POLVO LIOFILIZADO, UNAJERINGA PRELLENADA CON 4 ML DE DILUYENTE Y EQUIPO PARA ADMINISTRACION.</t>
  </si>
  <si>
    <t>010.000.2623.00</t>
  </si>
  <si>
    <t>VALPROATO DE MAGNESIO SOLUCION CADA ML CONTIENE: VALPROATO DE MAGNESIOEQUIVALENTE A 186 MG DE ACIDO VALPROICO. ENVASE C/40 ML.</t>
  </si>
  <si>
    <t xml:space="preserve">OLANZAPINA </t>
  </si>
  <si>
    <t>OLANZAPINA</t>
  </si>
  <si>
    <t>VALPROATO DE MAGNESIO</t>
  </si>
  <si>
    <t>VALPROATO SEMISÓDICO</t>
  </si>
  <si>
    <t>LEVETIRACETAM</t>
  </si>
  <si>
    <t xml:space="preserve">SERTRALINA </t>
  </si>
  <si>
    <t>CITALOPRAM</t>
  </si>
  <si>
    <t xml:space="preserve">MEMANTINA </t>
  </si>
  <si>
    <t>METILFENIDATO</t>
  </si>
  <si>
    <t xml:space="preserve">METILFENIDATO </t>
  </si>
  <si>
    <t>ZUCLOPENTIXOL</t>
  </si>
  <si>
    <t xml:space="preserve">CLONAZEPAM </t>
  </si>
  <si>
    <t>Dirección de Recursos Materiales</t>
  </si>
  <si>
    <t>Instrucciones para llenar el cuestionario</t>
  </si>
  <si>
    <t>Estructura del cuestionario</t>
  </si>
  <si>
    <t>El presente cuestionario consta de las siguientes pestañas:</t>
  </si>
  <si>
    <r>
      <t xml:space="preserve">1. </t>
    </r>
    <r>
      <rPr>
        <b/>
        <sz val="10"/>
        <color theme="1"/>
        <rFont val="Monserrat"/>
      </rPr>
      <t>"Instructivo"</t>
    </r>
    <r>
      <rPr>
        <sz val="10"/>
        <color theme="1"/>
        <rFont val="Monserrat"/>
      </rPr>
      <t xml:space="preserve"> (página actual), contiene información para el llenado del cuestionario.</t>
    </r>
  </si>
  <si>
    <r>
      <t xml:space="preserve">2. </t>
    </r>
    <r>
      <rPr>
        <b/>
        <sz val="10"/>
        <color theme="1"/>
        <rFont val="Monserrat"/>
      </rPr>
      <t xml:space="preserve">"Datos generales" </t>
    </r>
    <r>
      <rPr>
        <sz val="10"/>
        <color theme="1"/>
        <rFont val="Monserrat"/>
      </rPr>
      <t>corresponde a información general de la empresa.</t>
    </r>
  </si>
  <si>
    <r>
      <t xml:space="preserve">3. </t>
    </r>
    <r>
      <rPr>
        <b/>
        <sz val="10"/>
        <color theme="1"/>
        <rFont val="Monserrat"/>
      </rPr>
      <t xml:space="preserve">"Cuestionario" </t>
    </r>
    <r>
      <rPr>
        <sz val="10"/>
        <color theme="1"/>
        <rFont val="Monserrat"/>
      </rPr>
      <t>en la cual dará respuesta a las preguntas específicas sobre los bienes y/o servicios y podrá emitir comentarios al respecto.</t>
    </r>
  </si>
  <si>
    <r>
      <t xml:space="preserve">4. </t>
    </r>
    <r>
      <rPr>
        <b/>
        <sz val="10"/>
        <color theme="1"/>
        <rFont val="Monserrat"/>
      </rPr>
      <t xml:space="preserve">"Cotización" </t>
    </r>
    <r>
      <rPr>
        <sz val="10"/>
        <color theme="1"/>
        <rFont val="Monserrat"/>
      </rPr>
      <t xml:space="preserve">información relativa a su cotización para la </t>
    </r>
    <r>
      <rPr>
        <b/>
        <sz val="10"/>
        <color theme="1"/>
        <rFont val="Monserrat"/>
      </rPr>
      <t xml:space="preserve">“ADQUISICIÓN DE MEDICAMENTOS E INSUMOS IMSS-BIENESTAR”  </t>
    </r>
  </si>
  <si>
    <t>Consideraciones para el llenado de su Cuestionario</t>
  </si>
  <si>
    <r>
      <t xml:space="preserve">En la pestaña denominada </t>
    </r>
    <r>
      <rPr>
        <b/>
        <sz val="10"/>
        <color theme="1"/>
        <rFont val="Monserrat"/>
      </rPr>
      <t>"COTIZACIÓN"</t>
    </r>
    <r>
      <rPr>
        <sz val="10"/>
        <color theme="1"/>
        <rFont val="Monserrat"/>
      </rPr>
      <t xml:space="preserve"> ingrese los precios ofertados sin I.V.A.</t>
    </r>
  </si>
  <si>
    <t>Conteste a las preguntas solamente en los espacios en blanco provistos para tal efecto.</t>
  </si>
  <si>
    <t>Se requiere que el servicio que cotice cumpla con las especificaciones solicitadas y con los términos y condiciones respectivos.</t>
  </si>
  <si>
    <t>Todas las respuestas deben estar contenidas en el presente archivo, no serán consideradas respuestas en otros formatos que no coincidan con el presente archivo, salvo comentarios o sugerencias los cuales se pueden agregar en la columna de "Observaciones" del FOCON-04, en la columna de "Comentarios" de la pestaña CUESTIONARIO o podrá adjuntar en hoja membretada de la empresa, firmada por persona facultada para ello al momento de entrega de su cotización.</t>
  </si>
  <si>
    <t>Los siguientes requerimientos son necesarios para asegurar que la respuesta al cuestionario sea la adecuada:</t>
  </si>
  <si>
    <t>Verifique que al contestar el presente formato, NO altere, NO haga una copia (desbloqueada), NO inserte columnas o filas, NO elimine hojas de trabajo o NO realice alguna otra acción que cambie la estructura y/o contenido del presente Cuestionario.</t>
  </si>
  <si>
    <t>En caso de archivos duplicados solo se considerará la información del último archivo recibido dentro del plazo señalado.</t>
  </si>
  <si>
    <t>La fecha límite para presentar su cotización es:</t>
  </si>
  <si>
    <t>Para iniciar el llenado del presente cuestionario, sírvase elegir la o las partidas para los cuales formulará cotización:</t>
  </si>
  <si>
    <t>La información solicitada formará parte de la investigación de mercado que la Secretaria de Salud de Tabasco, realiza en cumplimiento al artículo 35 sexto parrafo de la Ley de Adquisiciones, Arrendamientos y Servicios del Sector Publico (LAASSP) y artículo 2, Fracción XXV de la Ley de Adquisiciones, Arrendamientos y Prestación de Servicios del Estado de Tabasco (LAAPS)</t>
  </si>
  <si>
    <t xml:space="preserve">Solicitud de cotización para la Investigación de Mercado  la “ADQUISICIÓN DE MEDICAMENTOS E INSUMOS IMSS-BIENESTAR” </t>
  </si>
  <si>
    <t>Fecha:</t>
  </si>
  <si>
    <t>dd/mm/aaaa</t>
  </si>
  <si>
    <t>Datos Generales</t>
  </si>
  <si>
    <t>Razón Social:</t>
  </si>
  <si>
    <t>Objeto social:</t>
  </si>
  <si>
    <t>Nombre comercial:</t>
  </si>
  <si>
    <t>Página de internet:</t>
  </si>
  <si>
    <t>RFC con homoclave:</t>
  </si>
  <si>
    <t>Nacionalidad de la Empresa:</t>
  </si>
  <si>
    <t>Folio Proveedor:</t>
  </si>
  <si>
    <t>Domicilio Fiscal</t>
  </si>
  <si>
    <t>Calle:</t>
  </si>
  <si>
    <t>Número exterior:</t>
  </si>
  <si>
    <t>Número interior:</t>
  </si>
  <si>
    <t>Colonia:</t>
  </si>
  <si>
    <t>Municipio ó Alcaldía</t>
  </si>
  <si>
    <t>Estado:</t>
  </si>
  <si>
    <t>Código Postal:</t>
  </si>
  <si>
    <t>Nombre del Representante Legal o Apoderado</t>
  </si>
  <si>
    <t>Nombre(s):</t>
  </si>
  <si>
    <t>Primer Apellido:</t>
  </si>
  <si>
    <t>Segundo Apellido:</t>
  </si>
  <si>
    <t>Número de Poder Notarial:</t>
  </si>
  <si>
    <t>Correo (s) electrónico (s) del Representante Legal:</t>
  </si>
  <si>
    <t>Datos de Contacto</t>
  </si>
  <si>
    <t>Puesto:</t>
  </si>
  <si>
    <t>Teléfono:</t>
  </si>
  <si>
    <t>Celular:</t>
  </si>
  <si>
    <t>Correo (s) electrónico(s):</t>
  </si>
  <si>
    <t>Perfil del Proveedor</t>
  </si>
  <si>
    <t>Giro de la Empresa:</t>
  </si>
  <si>
    <t>Estratificación de la Empresa:</t>
  </si>
  <si>
    <t>Micro</t>
  </si>
  <si>
    <t>(      )</t>
  </si>
  <si>
    <t>Pequeña</t>
  </si>
  <si>
    <t>(    X   )</t>
  </si>
  <si>
    <t>Mediana</t>
  </si>
  <si>
    <t>(       )</t>
  </si>
  <si>
    <t>Otro:</t>
  </si>
  <si>
    <t>¿Su cotización es vigente, durante los próximos 60 días naturales?</t>
  </si>
  <si>
    <t>En caso de que su cotización no considere la vigencia antes descrita, indique el periodo de vigencia de su cotización</t>
  </si>
  <si>
    <t>¿Cuenta con Opinión  Positiva del Cumplimiento de Obligaciones Fiscales vigente, expedida por el Servicio de Administración Tributaria (SAT), relativo a la opinión sobre el cumplimiento de sus obligaciones fiscales, conforme a lo dispuesto por la Regla 2.1.24. de la Resolución Miscelánea Fiscal 2025 y de conformidad con el artículo 32-D del Código Fiscal de la Federación y/o 34 BIS del Código Fiscal del Estado de Tabasco en caso de contar con domicilio fiscal en el Estado de Tabasco?</t>
  </si>
  <si>
    <t xml:space="preserve">¿Cuenta con la constancia de situación fiscal en materia de aportaciones patronales y entero de descuentos vigente expedida por el Instituto del Fondo Nacional de la Vivienda para los Trabajadores (INFONAVIT)? </t>
  </si>
  <si>
    <t>¿Su representada se encuentra inscrita en El Padron de Proveedores de Bienes Muebles y Servicios del Estado de Tabasco  ?</t>
  </si>
  <si>
    <t xml:space="preserve">
</t>
  </si>
  <si>
    <t xml:space="preserve">En caso de respuesta positiva, favor de agregar la vigencia de su Cedula de Registro al Padron de Proveedores de Bienes Muebles y Servicios del estado de Tabasco. </t>
  </si>
  <si>
    <t>¿Su cotización considera modificaciones a las cantidades de los bienes y/o servicios requeridos que pudieran efectuarse al momento de realizar el procedimiento de contratación?</t>
  </si>
  <si>
    <r>
      <t xml:space="preserve">¿Su representada tiene contrato vigente en sector Gobierno para otorgar la </t>
    </r>
    <r>
      <rPr>
        <b/>
        <sz val="9"/>
        <color theme="1"/>
        <rFont val="Monserrat"/>
      </rPr>
      <t>Adquisición DE MEDICAMENTOS
E INSUMOS?</t>
    </r>
  </si>
  <si>
    <t>¿Identifica alguna causal o requisito en la información remitida, que pudiera estar limitando la participación de mercado?</t>
  </si>
  <si>
    <t>En caso afirmativo a la pregunta anterior, señalar sus comentarios</t>
  </si>
  <si>
    <t>Empresa:</t>
  </si>
  <si>
    <t>No.</t>
  </si>
  <si>
    <t>Pregunta específica</t>
  </si>
  <si>
    <t xml:space="preserve">Referencia Documental </t>
  </si>
  <si>
    <t>Respuesta</t>
  </si>
  <si>
    <t>Comentarios y/o sugerencias</t>
  </si>
  <si>
    <t>¿Su representada cuenta con la capacidad humana, técnica, económica, legal y administrativa para brindar el servicio conforme a las especificaciones técnicas requeridas y a lo establecido en el Anexo Técnico y Términos y Condiciones?</t>
  </si>
  <si>
    <t>Anexo Técnico y Términos y Condiciones</t>
  </si>
  <si>
    <t>Indique los años de experiencia con los que cuenta su representada en servicios iguales o similares del presente requerimiento</t>
  </si>
  <si>
    <r>
      <t xml:space="preserve">¿Puede prestar el servicio requerido de acuerdo a lo establecido en el apartado </t>
    </r>
    <r>
      <rPr>
        <b/>
        <sz val="10"/>
        <color rgb="FF000000"/>
        <rFont val="Monserrat"/>
      </rPr>
      <t>I)	 Objeto de la Contratación.</t>
    </r>
    <r>
      <rPr>
        <sz val="10"/>
        <color rgb="FF000000"/>
        <rFont val="Monserrat"/>
      </rPr>
      <t>?</t>
    </r>
  </si>
  <si>
    <t>Anexo Técnico</t>
  </si>
  <si>
    <r>
      <t xml:space="preserve">¿Puede prestar el servicio requerido de acuerdo a lo establecido en el apartado </t>
    </r>
    <r>
      <rPr>
        <b/>
        <sz val="10"/>
        <color rgb="FF000000"/>
        <rFont val="Monserrat"/>
      </rPr>
      <t>II) Vigencia del Contrato.</t>
    </r>
    <r>
      <rPr>
        <sz val="10"/>
        <color rgb="FF000000"/>
        <rFont val="Monserrat"/>
      </rPr>
      <t>?</t>
    </r>
  </si>
  <si>
    <r>
      <t xml:space="preserve">¿Puede prestar el servicio requerido de acuerdo a lo establecido en el apartado  </t>
    </r>
    <r>
      <rPr>
        <b/>
        <sz val="10"/>
        <color rgb="FF000000"/>
        <rFont val="Monserrat"/>
      </rPr>
      <t>III) Descripción amplia y detallada de los bienes solicitados.</t>
    </r>
    <r>
      <rPr>
        <sz val="10"/>
        <color rgb="FF000000"/>
        <rFont val="Monserrat"/>
      </rPr>
      <t>?</t>
    </r>
  </si>
  <si>
    <r>
      <t xml:space="preserve">¿Puede prestar el servicio requerido de acuerdo a lo establecido en el apartado </t>
    </r>
    <r>
      <rPr>
        <b/>
        <sz val="10"/>
        <color rgb="FF000000"/>
        <rFont val="Monserrat"/>
      </rPr>
      <t xml:space="preserve">  IV.Motivacion , Justificacion y Lugar entrega de los bienes y/o servicios?</t>
    </r>
  </si>
  <si>
    <r>
      <t xml:space="preserve">¿Puede prestar el servicio requerido de acuerdo a lo establecido en el apartado </t>
    </r>
    <r>
      <rPr>
        <b/>
        <sz val="10"/>
        <color theme="1"/>
        <rFont val="Monserrat"/>
      </rPr>
      <t>VI.- Términos y condiciones?</t>
    </r>
  </si>
  <si>
    <r>
      <t xml:space="preserve">¿Puede prestar el servicio requerido de acuerdo a lo establecido en el apartado </t>
    </r>
    <r>
      <rPr>
        <b/>
        <sz val="10"/>
        <color rgb="FF000000"/>
        <rFont val="Monserrat"/>
      </rPr>
      <t>VI.- Términos y condiciones a) Vigencia de la compraventa</t>
    </r>
    <r>
      <rPr>
        <sz val="10"/>
        <color rgb="FF000000"/>
        <rFont val="Monserrat"/>
      </rPr>
      <t>?</t>
    </r>
  </si>
  <si>
    <r>
      <t xml:space="preserve">¿Puede prestar el servicio requerido de acuerdo a lo establecido en el apartado </t>
    </r>
    <r>
      <rPr>
        <b/>
        <sz val="10"/>
        <color rgb="FF000000"/>
        <rFont val="Monserrat"/>
      </rPr>
      <t>VI.- Términos y condiciones b) Plazo de entrega.</t>
    </r>
    <r>
      <rPr>
        <sz val="10"/>
        <color rgb="FF000000"/>
        <rFont val="Monserrat"/>
      </rPr>
      <t>?</t>
    </r>
  </si>
  <si>
    <r>
      <t>¿Acepta lo establecido en el apartado</t>
    </r>
    <r>
      <rPr>
        <b/>
        <sz val="10"/>
        <color rgb="FF000000"/>
        <rFont val="Monserrat"/>
      </rPr>
      <t xml:space="preserve"> VI.- Términos y condiciones. c) Mecanismo de evaluación de las proposciones técnicas.</t>
    </r>
    <r>
      <rPr>
        <sz val="10"/>
        <color rgb="FF000000"/>
        <rFont val="Monserrat"/>
      </rPr>
      <t>?</t>
    </r>
  </si>
  <si>
    <r>
      <t xml:space="preserve">¿Puede prestar el servicio requerido de acuerdo a lo establecido en el apartado </t>
    </r>
    <r>
      <rPr>
        <b/>
        <sz val="10"/>
        <color rgb="FF000000"/>
        <rFont val="Monserrat"/>
      </rPr>
      <t>VI.- Términos y condiciones d) Normas oficiales mexicanas, normas internacionales, normas de referencia o especificaciones cuyo cumplimiento se exige a: los participantes, licencias, autorizaciones y permisos</t>
    </r>
    <r>
      <rPr>
        <sz val="10"/>
        <color rgb="FF000000"/>
        <rFont val="Monserrat"/>
      </rPr>
      <t xml:space="preserve"> ?</t>
    </r>
  </si>
  <si>
    <r>
      <t>¿Puede presentar su propuesta de acuerdo a lo establecido en el apartado</t>
    </r>
    <r>
      <rPr>
        <b/>
        <sz val="10"/>
        <color rgb="FF000000"/>
        <rFont val="Monserrat"/>
      </rPr>
      <t xml:space="preserve"> VI.- Términos y condiciones. e) Propuesta Técnica.</t>
    </r>
    <r>
      <rPr>
        <sz val="10"/>
        <color rgb="FF000000"/>
        <rFont val="Monserrat"/>
      </rPr>
      <t>?</t>
    </r>
  </si>
  <si>
    <r>
      <t>¿Puede presentar su propuesta de acuerdo a lo establecido en el apartado</t>
    </r>
    <r>
      <rPr>
        <b/>
        <sz val="10"/>
        <color rgb="FF000000"/>
        <rFont val="Monserrat"/>
      </rPr>
      <t xml:space="preserve"> VI.- Términos y condiciones. f) Propuesta Económica.</t>
    </r>
    <r>
      <rPr>
        <sz val="10"/>
        <color rgb="FF000000"/>
        <rFont val="Monserrat"/>
      </rPr>
      <t>?</t>
    </r>
  </si>
  <si>
    <r>
      <t xml:space="preserve">¿Su representada acepta lo señalado en el apartado </t>
    </r>
    <r>
      <rPr>
        <b/>
        <sz val="10"/>
        <color rgb="FF000000"/>
        <rFont val="Monserrat"/>
      </rPr>
      <t>VI. Términos y condiciones h) Penas convencionales y deductivas</t>
    </r>
    <r>
      <rPr>
        <sz val="10"/>
        <color rgb="FF000000"/>
        <rFont val="Monserrat"/>
      </rPr>
      <t>?</t>
    </r>
  </si>
  <si>
    <r>
      <t xml:space="preserve">¿Su representada acepta lo señalado en el apartado </t>
    </r>
    <r>
      <rPr>
        <b/>
        <sz val="10"/>
        <color rgb="FF000000"/>
        <rFont val="Monserrat"/>
      </rPr>
      <t>VI. Términos y condiciones. i) Devolución por defectos, vicios ocultos, de los bienes o de la calidad de los servicios</t>
    </r>
    <r>
      <rPr>
        <sz val="10"/>
        <color rgb="FF000000"/>
        <rFont val="Monserrat"/>
      </rPr>
      <t>?</t>
    </r>
  </si>
  <si>
    <r>
      <t xml:space="preserve">¿Su representada acepta lo señalado en el apartado </t>
    </r>
    <r>
      <rPr>
        <b/>
        <sz val="10"/>
        <color rgb="FF000000"/>
        <rFont val="Monserrat"/>
      </rPr>
      <t>VI. Términos y condiciones. j) Garantía de cumplimiento</t>
    </r>
    <r>
      <rPr>
        <sz val="10"/>
        <color rgb="FF000000"/>
        <rFont val="Monserrat"/>
      </rPr>
      <t>?</t>
    </r>
  </si>
  <si>
    <r>
      <t xml:space="preserve">¿Su representada acepta lo señalado en el apartado </t>
    </r>
    <r>
      <rPr>
        <b/>
        <sz val="10"/>
        <color rgb="FF000000"/>
        <rFont val="Monserrat"/>
      </rPr>
      <t>VI. Términos y condiciones. k) Forma de pago</t>
    </r>
    <r>
      <rPr>
        <sz val="10"/>
        <color rgb="FF000000"/>
        <rFont val="Monserrat"/>
      </rPr>
      <t>?</t>
    </r>
  </si>
  <si>
    <r>
      <t xml:space="preserve">¿Su representada acepta lo señalado en el apartado </t>
    </r>
    <r>
      <rPr>
        <b/>
        <sz val="10"/>
        <color rgb="FF000000"/>
        <rFont val="Monserrat"/>
      </rPr>
      <t>VI. Términos y condiciones. l) Mecanismos de comprobación, supervisión y verificación de los bienes o de los servicios contratados y efectivamente entregados o prestados, así como del cumplimiento de las requisiciones de cada entregable</t>
    </r>
    <r>
      <rPr>
        <sz val="10"/>
        <color rgb="FF000000"/>
        <rFont val="Monserrat"/>
      </rPr>
      <t>?</t>
    </r>
  </si>
  <si>
    <r>
      <t xml:space="preserve">¿Su representada acepta lo señalado en el apartado </t>
    </r>
    <r>
      <rPr>
        <b/>
        <sz val="10"/>
        <color rgb="FF000000"/>
        <rFont val="Monserrat"/>
      </rPr>
      <t>VI. Términos y condiciones.  o) Seguro de responsabilidad civil</t>
    </r>
    <r>
      <rPr>
        <sz val="10"/>
        <color rgb="FF000000"/>
        <rFont val="Monserrat"/>
      </rPr>
      <t>?</t>
    </r>
  </si>
  <si>
    <r>
      <t xml:space="preserve">¿Su representada acepta lo señalado en el apartado </t>
    </r>
    <r>
      <rPr>
        <b/>
        <sz val="10"/>
        <color rgb="FF000000"/>
        <rFont val="Monserrat"/>
      </rPr>
      <t>VI. Términos y condiciones p) Tipo de Contratación</t>
    </r>
    <r>
      <rPr>
        <sz val="10"/>
        <color rgb="FF000000"/>
        <rFont val="Monserrat"/>
      </rPr>
      <t>?</t>
    </r>
  </si>
  <si>
    <r>
      <t xml:space="preserve">¿Su representada acepta lo señalado en el apartado </t>
    </r>
    <r>
      <rPr>
        <b/>
        <sz val="10"/>
        <color rgb="FF000000"/>
        <rFont val="Monserrat"/>
      </rPr>
      <t>VI. Términos y condiciones q) Forma de Adjudicación</t>
    </r>
    <r>
      <rPr>
        <sz val="10"/>
        <color rgb="FF000000"/>
        <rFont val="Monserrat"/>
      </rPr>
      <t>?</t>
    </r>
  </si>
  <si>
    <r>
      <t xml:space="preserve">¿Su representada acepta lo señalado en el apartado </t>
    </r>
    <r>
      <rPr>
        <b/>
        <sz val="10"/>
        <color rgb="FF000000"/>
        <rFont val="Monserrat"/>
      </rPr>
      <t>VI. Términos y condiciones s) Causas de rescisión administrativa del contrato</t>
    </r>
    <r>
      <rPr>
        <sz val="10"/>
        <color rgb="FF000000"/>
        <rFont val="Monserrat"/>
      </rPr>
      <t>?</t>
    </r>
  </si>
  <si>
    <t>Viernes 14 de Noviembre de 2025 hasta las 15:00 hrs</t>
  </si>
  <si>
    <t>Cotización para la ADQUISICIÓN DE MEDICAMENTOS E INSUMOS IMSS-BIENESTAR</t>
  </si>
  <si>
    <t>FOCON  04</t>
  </si>
  <si>
    <t>Instrucciones:</t>
  </si>
  <si>
    <t>I.</t>
  </si>
  <si>
    <t>No debe modificar la información de la columna C hasta la G.</t>
  </si>
  <si>
    <t>II.</t>
  </si>
  <si>
    <t xml:space="preserve">Deberá cotizar el 100% de las partidas </t>
  </si>
  <si>
    <t>III.</t>
  </si>
  <si>
    <t>Para que su cotización sea considerada, debera presentar el precio unitario de la partida en dos decimales en MXN sin I.V.A.</t>
  </si>
  <si>
    <t>Nombre del proveedor</t>
  </si>
  <si>
    <t>Fecha de emisión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</si>
</sst>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_-;\-* #,##0_-;_-* &quot;-&quot;??_-;_-@_-"/>
    <numFmt numFmtId="165" formatCode="[$-F800]dddd\,\ mmmm\ dd\,\ yyyy"/>
  </numFmts>
  <fonts count="47">
    <font>
      <sz val="11"/>
      <color theme="1"/>
      <name val="Calibri"/>
      <family val="2"/>
      <scheme val="minor"/>
    </font>
    <font>
      <sz val="11"/>
      <color theme="1"/>
      <name val="Calibri"/>
      <family val="2"/>
      <scheme val="minor"/>
    </font>
    <font>
      <b/>
      <sz val="11"/>
      <color theme="0"/>
      <name val="Montserrat"/>
    </font>
    <font>
      <sz val="11"/>
      <color theme="1"/>
      <name val="Montserrat"/>
    </font>
    <font>
      <sz val="11"/>
      <color theme="1"/>
      <name val="Microsoft Sans Serif"/>
      <family val="2"/>
    </font>
    <font>
      <sz val="10"/>
      <name val="Arial"/>
      <family val="2"/>
    </font>
    <font>
      <b/>
      <sz val="11"/>
      <name val="Montserrat"/>
    </font>
    <font>
      <u/>
      <sz val="9.35"/>
      <color indexed="12"/>
      <name val="Calibri"/>
      <family val="2"/>
    </font>
    <font>
      <b/>
      <sz val="20"/>
      <color theme="0"/>
      <name val="Montserrat"/>
    </font>
    <font>
      <b/>
      <sz val="14"/>
      <color theme="1"/>
      <name val="Montserrat"/>
    </font>
    <font>
      <sz val="12"/>
      <color theme="1"/>
      <name val="Montserrat"/>
    </font>
    <font>
      <b/>
      <sz val="16"/>
      <color theme="0"/>
      <name val="Montserrat"/>
    </font>
    <font>
      <sz val="9"/>
      <color theme="1"/>
      <name val="Montserrat"/>
    </font>
    <font>
      <sz val="10"/>
      <color theme="1"/>
      <name val="Montserrat"/>
    </font>
    <font>
      <b/>
      <sz val="9"/>
      <color theme="1"/>
      <name val="Montserrat"/>
    </font>
    <font>
      <sz val="10"/>
      <color rgb="FF000000"/>
      <name val="Montserrat"/>
    </font>
    <font>
      <sz val="11"/>
      <color rgb="FF006100"/>
      <name val="Calibri"/>
      <family val="2"/>
      <scheme val="minor"/>
    </font>
    <font>
      <sz val="11"/>
      <color theme="0"/>
      <name val="Calibri"/>
      <family val="2"/>
      <scheme val="minor"/>
    </font>
    <font>
      <b/>
      <sz val="11"/>
      <color theme="1"/>
      <name val="Monserrat"/>
    </font>
    <font>
      <sz val="11"/>
      <color theme="1"/>
      <name val="Monserrat"/>
    </font>
    <font>
      <b/>
      <sz val="10"/>
      <color theme="1"/>
      <name val="Monserrat"/>
    </font>
    <font>
      <sz val="10"/>
      <color theme="1"/>
      <name val="Monserrat"/>
    </font>
    <font>
      <sz val="10"/>
      <color rgb="FFFF0000"/>
      <name val="Monserrat"/>
    </font>
    <font>
      <b/>
      <sz val="10"/>
      <color rgb="FF1F497D"/>
      <name val="Monserrat"/>
    </font>
    <font>
      <b/>
      <sz val="10"/>
      <color rgb="FFFF0000"/>
      <name val="Monserrat"/>
    </font>
    <font>
      <sz val="10"/>
      <name val="Monserrat"/>
    </font>
    <font>
      <b/>
      <sz val="11"/>
      <color theme="0"/>
      <name val="Monserrat"/>
    </font>
    <font>
      <b/>
      <sz val="10"/>
      <color theme="0"/>
      <name val="Monserrat"/>
    </font>
    <font>
      <i/>
      <sz val="8"/>
      <color theme="1"/>
      <name val="Monserrat"/>
    </font>
    <font>
      <b/>
      <sz val="10"/>
      <name val="Monserrat"/>
    </font>
    <font>
      <u/>
      <sz val="11"/>
      <color theme="10"/>
      <name val="Calibri"/>
      <family val="2"/>
      <scheme val="minor"/>
    </font>
    <font>
      <u/>
      <sz val="11"/>
      <color theme="10"/>
      <name val="Monserrat"/>
    </font>
    <font>
      <b/>
      <sz val="9"/>
      <color theme="1"/>
      <name val="Monserrat"/>
    </font>
    <font>
      <sz val="9"/>
      <color theme="1"/>
      <name val="Monserrat"/>
    </font>
    <font>
      <sz val="9"/>
      <name val="Monserrat"/>
    </font>
    <font>
      <b/>
      <i/>
      <sz val="8"/>
      <color theme="1"/>
      <name val="Monserrat"/>
    </font>
    <font>
      <sz val="8"/>
      <color theme="1"/>
      <name val="Monserrat"/>
    </font>
    <font>
      <b/>
      <sz val="8"/>
      <color theme="0"/>
      <name val="Monserrat"/>
    </font>
    <font>
      <b/>
      <sz val="8"/>
      <name val="Monserrat"/>
    </font>
    <font>
      <b/>
      <sz val="9"/>
      <name val="Monserrat"/>
    </font>
    <font>
      <sz val="10"/>
      <color rgb="FF000000"/>
      <name val="Monserrat"/>
    </font>
    <font>
      <b/>
      <sz val="10"/>
      <color rgb="FF000000"/>
      <name val="Monserrat"/>
    </font>
    <font>
      <b/>
      <sz val="10"/>
      <name val="Montserrat"/>
    </font>
    <font>
      <b/>
      <sz val="10"/>
      <color theme="0"/>
      <name val="Montserrat"/>
    </font>
    <font>
      <b/>
      <sz val="10"/>
      <color theme="1"/>
      <name val="Montserrat"/>
    </font>
    <font>
      <b/>
      <u/>
      <sz val="10"/>
      <color theme="1"/>
      <name val="Montserrat"/>
    </font>
    <font>
      <sz val="11"/>
      <color theme="1"/>
      <name val="Montserrat"/>
      <family val="2"/>
    </font>
  </fonts>
  <fills count="14">
    <fill>
      <patternFill patternType="none"/>
    </fill>
    <fill>
      <patternFill patternType="gray125"/>
    </fill>
    <fill>
      <patternFill patternType="solid">
        <fgColor rgb="FF4C0000"/>
        <bgColor indexed="64"/>
      </patternFill>
    </fill>
    <fill>
      <patternFill patternType="solid">
        <fgColor theme="7" tint="-0.499984740745262"/>
        <bgColor indexed="64"/>
      </patternFill>
    </fill>
    <fill>
      <patternFill patternType="solid">
        <fgColor rgb="FFD4C19C"/>
        <bgColor theme="4" tint="0.79998168889431442"/>
      </patternFill>
    </fill>
    <fill>
      <patternFill patternType="solid">
        <fgColor rgb="FF285000"/>
        <bgColor indexed="64"/>
      </patternFill>
    </fill>
    <fill>
      <patternFill patternType="solid">
        <fgColor rgb="FFC6EFCE"/>
      </patternFill>
    </fill>
    <fill>
      <patternFill patternType="solid">
        <fgColor theme="7"/>
      </patternFill>
    </fill>
    <fill>
      <patternFill patternType="solid">
        <fgColor theme="0"/>
        <bgColor theme="0"/>
      </patternFill>
    </fill>
    <fill>
      <patternFill patternType="solid">
        <fgColor rgb="FFFFFF00"/>
        <bgColor indexed="64"/>
      </patternFill>
    </fill>
    <fill>
      <patternFill patternType="solid">
        <fgColor theme="0"/>
        <bgColor indexed="64"/>
      </patternFill>
    </fill>
    <fill>
      <patternFill patternType="solid">
        <fgColor rgb="FFAC0056"/>
        <bgColor indexed="64"/>
      </patternFill>
    </fill>
    <fill>
      <patternFill patternType="solid">
        <fgColor rgb="FFBB9851"/>
        <bgColor indexed="64"/>
      </patternFill>
    </fill>
    <fill>
      <patternFill patternType="solid">
        <fgColor rgb="FF99003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double">
        <color theme="2"/>
      </left>
      <right style="double">
        <color theme="2"/>
      </right>
      <top style="double">
        <color theme="2"/>
      </top>
      <bottom/>
      <diagonal/>
    </border>
    <border>
      <left style="double">
        <color theme="2"/>
      </left>
      <right/>
      <top style="double">
        <color theme="2"/>
      </top>
      <bottom style="double">
        <color theme="2"/>
      </bottom>
      <diagonal/>
    </border>
    <border>
      <left/>
      <right style="double">
        <color theme="2"/>
      </right>
      <top style="double">
        <color theme="2"/>
      </top>
      <bottom style="double">
        <color theme="2"/>
      </bottom>
      <diagonal/>
    </border>
    <border>
      <left/>
      <right/>
      <top style="double">
        <color theme="2"/>
      </top>
      <bottom style="double">
        <color theme="2"/>
      </bottom>
      <diagonal/>
    </border>
    <border>
      <left/>
      <right/>
      <top/>
      <bottom style="double">
        <color theme="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1">
    <xf numFmtId="0" fontId="0" fillId="0" borderId="0"/>
    <xf numFmtId="0" fontId="4" fillId="0" borderId="0"/>
    <xf numFmtId="0" fontId="5" fillId="0" borderId="0"/>
    <xf numFmtId="0" fontId="7" fillId="0" borderId="0" applyNumberFormat="0" applyFill="0" applyBorder="0" applyAlignment="0" applyProtection="0">
      <alignment vertical="top"/>
      <protection locked="0"/>
    </xf>
    <xf numFmtId="43" fontId="1" fillId="0" borderId="0" applyFont="0" applyFill="0" applyBorder="0" applyAlignment="0" applyProtection="0"/>
    <xf numFmtId="0" fontId="1" fillId="0" borderId="0"/>
    <xf numFmtId="0" fontId="17" fillId="7" borderId="0" applyNumberFormat="0" applyBorder="0" applyAlignment="0" applyProtection="0"/>
    <xf numFmtId="0" fontId="5" fillId="0" borderId="0"/>
    <xf numFmtId="0" fontId="16" fillId="6" borderId="0" applyNumberFormat="0" applyBorder="0" applyAlignment="0" applyProtection="0"/>
    <xf numFmtId="0" fontId="30" fillId="0" borderId="0" applyNumberFormat="0" applyFill="0" applyBorder="0" applyAlignment="0" applyProtection="0"/>
    <xf numFmtId="0" fontId="46" fillId="0" borderId="0"/>
  </cellStyleXfs>
  <cellXfs count="183">
    <xf numFmtId="0" fontId="0" fillId="0" borderId="0" xfId="0"/>
    <xf numFmtId="0" fontId="0" fillId="0" borderId="0" xfId="0"/>
    <xf numFmtId="0" fontId="0" fillId="0" borderId="0" xfId="0" applyProtection="1">
      <protection locked="0"/>
    </xf>
    <xf numFmtId="0" fontId="9" fillId="0" borderId="0" xfId="0" applyFont="1" applyAlignment="1" applyProtection="1">
      <alignment vertical="center"/>
      <protection locked="0"/>
    </xf>
    <xf numFmtId="0" fontId="0" fillId="0" borderId="0" xfId="0" applyAlignment="1" applyProtection="1">
      <alignment vertical="center"/>
      <protection locked="0"/>
    </xf>
    <xf numFmtId="0" fontId="10" fillId="0" borderId="0" xfId="0" applyFont="1" applyAlignment="1" applyProtection="1">
      <alignment horizontal="justify" vertical="top" wrapText="1"/>
      <protection locked="0"/>
    </xf>
    <xf numFmtId="0" fontId="0" fillId="0" borderId="0" xfId="0" applyAlignment="1" applyProtection="1">
      <alignment horizontal="justify" vertical="top" wrapText="1"/>
      <protection locked="0"/>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0" fillId="0" borderId="1" xfId="0" applyBorder="1" applyProtection="1">
      <protection locked="0"/>
    </xf>
    <xf numFmtId="3" fontId="6" fillId="4" borderId="1" xfId="0" applyNumberFormat="1"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3" fontId="6" fillId="4" borderId="1" xfId="0" applyNumberFormat="1" applyFont="1" applyFill="1" applyBorder="1" applyAlignment="1">
      <alignment horizontal="center" vertical="top" wrapText="1"/>
    </xf>
    <xf numFmtId="0" fontId="0" fillId="0" borderId="0" xfId="0"/>
    <xf numFmtId="0" fontId="0" fillId="0" borderId="0" xfId="0" applyProtection="1">
      <protection locked="0"/>
    </xf>
    <xf numFmtId="0" fontId="9" fillId="0" borderId="0" xfId="0" applyFont="1" applyAlignment="1" applyProtection="1">
      <alignment vertical="center"/>
      <protection locked="0"/>
    </xf>
    <xf numFmtId="0" fontId="0" fillId="0" borderId="0" xfId="0" applyAlignment="1" applyProtection="1">
      <alignment vertical="center"/>
      <protection locked="0"/>
    </xf>
    <xf numFmtId="0" fontId="10" fillId="0" borderId="0" xfId="0" applyFont="1" applyAlignment="1" applyProtection="1">
      <alignment horizontal="justify" vertical="top" wrapText="1"/>
      <protection locked="0"/>
    </xf>
    <xf numFmtId="0" fontId="0" fillId="0" borderId="0" xfId="0" applyAlignment="1" applyProtection="1">
      <alignment horizontal="justify" vertical="top" wrapText="1"/>
      <protection locked="0"/>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3" fontId="6" fillId="4" borderId="1" xfId="0" applyNumberFormat="1" applyFont="1" applyFill="1" applyBorder="1" applyAlignment="1" applyProtection="1">
      <alignment horizontal="center" vertical="center" wrapText="1"/>
      <protection locked="0"/>
    </xf>
    <xf numFmtId="0" fontId="0" fillId="0" borderId="1" xfId="0" applyBorder="1" applyProtection="1">
      <protection locked="0"/>
    </xf>
    <xf numFmtId="3" fontId="6" fillId="4" borderId="1" xfId="0" applyNumberFormat="1"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3" fontId="6" fillId="4" borderId="1" xfId="0" applyNumberFormat="1" applyFont="1" applyFill="1" applyBorder="1" applyAlignment="1">
      <alignment horizontal="center" vertical="top" wrapText="1"/>
    </xf>
    <xf numFmtId="3"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1" fillId="2" borderId="6"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protection locked="0"/>
    </xf>
    <xf numFmtId="0" fontId="0" fillId="0" borderId="1" xfId="0" applyBorder="1"/>
    <xf numFmtId="0" fontId="13" fillId="0" borderId="1" xfId="0" applyFont="1" applyBorder="1" applyAlignment="1">
      <alignment horizontal="left" vertical="center" wrapText="1"/>
    </xf>
    <xf numFmtId="164" fontId="13" fillId="0" borderId="1" xfId="4" applyNumberFormat="1" applyFont="1" applyBorder="1" applyAlignment="1">
      <alignment horizontal="center" vertical="center" wrapText="1"/>
    </xf>
    <xf numFmtId="0" fontId="13" fillId="0" borderId="1" xfId="0" applyFont="1" applyFill="1" applyBorder="1" applyAlignment="1">
      <alignment horizontal="center" vertical="center" wrapText="1"/>
    </xf>
    <xf numFmtId="0" fontId="0" fillId="0" borderId="0" xfId="0"/>
    <xf numFmtId="0" fontId="13" fillId="0" borderId="1" xfId="0" applyFont="1" applyBorder="1" applyAlignment="1">
      <alignment horizontal="center" vertical="center" wrapText="1"/>
    </xf>
    <xf numFmtId="164" fontId="13" fillId="0" borderId="1" xfId="4" applyNumberFormat="1" applyFont="1" applyBorder="1" applyAlignment="1">
      <alignment horizontal="center" vertical="center" wrapText="1"/>
    </xf>
    <xf numFmtId="0" fontId="13" fillId="0" borderId="1" xfId="0" applyFont="1" applyBorder="1" applyAlignment="1">
      <alignment horizontal="justify" vertical="justify" wrapText="1"/>
    </xf>
    <xf numFmtId="0" fontId="12" fillId="0" borderId="1" xfId="0" applyFont="1" applyFill="1" applyBorder="1" applyAlignment="1">
      <alignment horizontal="center" vertical="center"/>
    </xf>
    <xf numFmtId="0" fontId="0" fillId="0" borderId="0" xfId="0"/>
    <xf numFmtId="164" fontId="13" fillId="0" borderId="1" xfId="4" applyNumberFormat="1" applyFont="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justify" vertical="justify" wrapText="1"/>
    </xf>
    <xf numFmtId="43" fontId="14" fillId="0" borderId="1" xfId="4" applyFont="1" applyFill="1" applyBorder="1" applyAlignment="1">
      <alignment horizontal="center" vertical="center"/>
    </xf>
    <xf numFmtId="0" fontId="13" fillId="0" borderId="1" xfId="0" applyFont="1" applyFill="1" applyBorder="1" applyAlignment="1">
      <alignment horizontal="justify"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center"/>
    </xf>
    <xf numFmtId="2" fontId="13" fillId="0" borderId="1" xfId="0" applyNumberFormat="1" applyFont="1" applyFill="1" applyBorder="1" applyAlignment="1">
      <alignment horizontal="left" vertical="center" wrapText="1"/>
    </xf>
    <xf numFmtId="0" fontId="13" fillId="0" borderId="1" xfId="0" applyFont="1" applyFill="1" applyBorder="1" applyAlignment="1">
      <alignment vertical="center"/>
    </xf>
    <xf numFmtId="0" fontId="13" fillId="0" borderId="1" xfId="0" applyFont="1" applyFill="1" applyBorder="1" applyAlignment="1">
      <alignment horizontal="justify" vertical="center"/>
    </xf>
    <xf numFmtId="0" fontId="13" fillId="0" borderId="1" xfId="0" applyFont="1" applyFill="1" applyBorder="1" applyAlignment="1">
      <alignment horizontal="left" vertical="center"/>
    </xf>
    <xf numFmtId="0" fontId="8" fillId="3" borderId="3"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top"/>
      <protection locked="0"/>
    </xf>
    <xf numFmtId="0" fontId="2" fillId="3" borderId="3"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18" fillId="0" borderId="0" xfId="0" applyFont="1"/>
    <xf numFmtId="0" fontId="19" fillId="0" borderId="0" xfId="0" applyFont="1"/>
    <xf numFmtId="0" fontId="20" fillId="8" borderId="0" xfId="0" applyFont="1" applyFill="1" applyAlignment="1" applyProtection="1">
      <alignment vertical="center"/>
      <protection hidden="1"/>
    </xf>
    <xf numFmtId="0" fontId="21" fillId="8" borderId="0" xfId="0" applyFont="1" applyFill="1" applyProtection="1">
      <protection hidden="1"/>
    </xf>
    <xf numFmtId="0" fontId="21" fillId="8" borderId="0" xfId="0" applyFont="1" applyFill="1" applyAlignment="1" applyProtection="1">
      <alignment horizontal="left" vertical="center"/>
      <protection hidden="1"/>
    </xf>
    <xf numFmtId="0" fontId="21" fillId="8" borderId="0" xfId="0" applyFont="1" applyFill="1" applyAlignment="1" applyProtection="1">
      <alignment horizontal="left" vertical="center" wrapText="1"/>
      <protection hidden="1"/>
    </xf>
    <xf numFmtId="0" fontId="21" fillId="8" borderId="0" xfId="0" applyFont="1" applyFill="1" applyAlignment="1" applyProtection="1">
      <alignment horizontal="left" vertical="center" wrapText="1"/>
      <protection hidden="1"/>
    </xf>
    <xf numFmtId="0" fontId="20" fillId="8" borderId="0" xfId="0" applyFont="1" applyFill="1" applyProtection="1">
      <protection hidden="1"/>
    </xf>
    <xf numFmtId="0" fontId="21" fillId="8" borderId="0" xfId="0" applyFont="1" applyFill="1" applyAlignment="1" applyProtection="1">
      <alignment horizontal="left"/>
      <protection hidden="1"/>
    </xf>
    <xf numFmtId="0" fontId="21" fillId="0" borderId="0" xfId="0" applyFont="1" applyAlignment="1" applyProtection="1">
      <alignment horizontal="left" vertical="center" wrapText="1"/>
      <protection hidden="1"/>
    </xf>
    <xf numFmtId="0" fontId="21" fillId="8" borderId="0" xfId="0" applyFont="1" applyFill="1" applyAlignment="1" applyProtection="1">
      <alignment horizontal="left" vertical="center"/>
      <protection hidden="1"/>
    </xf>
    <xf numFmtId="0" fontId="21" fillId="8" borderId="0" xfId="0" applyFont="1" applyFill="1" applyAlignment="1" applyProtection="1">
      <alignment vertical="center"/>
      <protection hidden="1"/>
    </xf>
    <xf numFmtId="0" fontId="22" fillId="8" borderId="0" xfId="0" applyFont="1" applyFill="1" applyProtection="1">
      <protection hidden="1"/>
    </xf>
    <xf numFmtId="0" fontId="21" fillId="8" borderId="0" xfId="0" applyFont="1" applyFill="1" applyAlignment="1" applyProtection="1">
      <alignment horizontal="left"/>
      <protection hidden="1"/>
    </xf>
    <xf numFmtId="0" fontId="21" fillId="8" borderId="0" xfId="0" applyFont="1" applyFill="1" applyAlignment="1" applyProtection="1">
      <alignment horizontal="left" vertical="top" wrapText="1"/>
      <protection hidden="1"/>
    </xf>
    <xf numFmtId="0" fontId="23" fillId="8" borderId="0" xfId="0" applyFont="1" applyFill="1" applyAlignment="1" applyProtection="1">
      <alignment horizontal="center" vertical="center"/>
      <protection hidden="1"/>
    </xf>
    <xf numFmtId="0" fontId="21" fillId="0" borderId="0" xfId="0" applyFont="1" applyProtection="1">
      <protection hidden="1"/>
    </xf>
    <xf numFmtId="165" fontId="24" fillId="9" borderId="0" xfId="0" applyNumberFormat="1" applyFont="1" applyFill="1" applyAlignment="1" applyProtection="1">
      <alignment horizontal="center" vertical="center"/>
      <protection hidden="1"/>
    </xf>
    <xf numFmtId="0" fontId="24" fillId="0" borderId="0" xfId="0" applyFont="1" applyAlignment="1" applyProtection="1">
      <alignment horizontal="center" vertical="center"/>
      <protection hidden="1"/>
    </xf>
    <xf numFmtId="0" fontId="20" fillId="8" borderId="0" xfId="0" applyFont="1" applyFill="1" applyAlignment="1" applyProtection="1">
      <alignment vertical="center" wrapText="1"/>
      <protection hidden="1"/>
    </xf>
    <xf numFmtId="0" fontId="20" fillId="8" borderId="0" xfId="0" applyFont="1" applyFill="1" applyAlignment="1" applyProtection="1">
      <alignment wrapText="1"/>
      <protection hidden="1"/>
    </xf>
    <xf numFmtId="0" fontId="25" fillId="0" borderId="0" xfId="0" applyFont="1" applyProtection="1">
      <protection hidden="1"/>
    </xf>
    <xf numFmtId="0" fontId="19" fillId="10" borderId="0" xfId="0" applyFont="1" applyFill="1"/>
    <xf numFmtId="0" fontId="26" fillId="11" borderId="0" xfId="7" applyFont="1" applyFill="1" applyAlignment="1">
      <alignment horizontal="center" vertical="center" wrapText="1"/>
    </xf>
    <xf numFmtId="0" fontId="27" fillId="10" borderId="0" xfId="7" applyFont="1" applyFill="1" applyAlignment="1">
      <alignment vertical="center" wrapText="1"/>
    </xf>
    <xf numFmtId="0" fontId="19" fillId="10" borderId="0" xfId="0" applyFont="1" applyFill="1" applyAlignment="1">
      <alignment horizontal="right"/>
    </xf>
    <xf numFmtId="14" fontId="19" fillId="10" borderId="7" xfId="0" applyNumberFormat="1" applyFont="1" applyFill="1" applyBorder="1" applyAlignment="1">
      <alignment horizontal="center"/>
    </xf>
    <xf numFmtId="14" fontId="19" fillId="10" borderId="8" xfId="0" applyNumberFormat="1" applyFont="1" applyFill="1" applyBorder="1" applyAlignment="1">
      <alignment horizontal="center"/>
    </xf>
    <xf numFmtId="14" fontId="19" fillId="10" borderId="9" xfId="0" applyNumberFormat="1" applyFont="1" applyFill="1" applyBorder="1" applyAlignment="1">
      <alignment horizontal="center"/>
    </xf>
    <xf numFmtId="0" fontId="28" fillId="10" borderId="10" xfId="0" applyFont="1" applyFill="1" applyBorder="1" applyAlignment="1">
      <alignment horizontal="center" vertical="top"/>
    </xf>
    <xf numFmtId="0" fontId="29" fillId="12" borderId="0" xfId="8" applyFont="1" applyFill="1" applyAlignment="1">
      <alignment horizontal="center"/>
    </xf>
    <xf numFmtId="0" fontId="21" fillId="10" borderId="0" xfId="0" applyFont="1" applyFill="1"/>
    <xf numFmtId="0" fontId="21" fillId="0" borderId="0" xfId="0" applyFont="1"/>
    <xf numFmtId="0" fontId="21" fillId="10" borderId="0" xfId="0" applyFont="1" applyFill="1" applyAlignment="1">
      <alignment horizontal="left"/>
    </xf>
    <xf numFmtId="0" fontId="21" fillId="10" borderId="11" xfId="0" applyFont="1" applyFill="1" applyBorder="1" applyAlignment="1">
      <alignment horizontal="center"/>
    </xf>
    <xf numFmtId="0" fontId="21" fillId="10" borderId="11" xfId="0" applyFont="1" applyFill="1" applyBorder="1" applyAlignment="1">
      <alignment horizontal="left"/>
    </xf>
    <xf numFmtId="0" fontId="31" fillId="10" borderId="11" xfId="9" applyFont="1" applyFill="1" applyBorder="1" applyAlignment="1">
      <alignment horizontal="left"/>
    </xf>
    <xf numFmtId="0" fontId="21" fillId="10" borderId="11" xfId="0" applyFont="1" applyFill="1" applyBorder="1"/>
    <xf numFmtId="0" fontId="21" fillId="10" borderId="8" xfId="0" applyFont="1" applyFill="1" applyBorder="1" applyAlignment="1">
      <alignment horizontal="left"/>
    </xf>
    <xf numFmtId="0" fontId="21" fillId="10" borderId="0" xfId="0" applyFont="1" applyFill="1" applyAlignment="1">
      <alignment horizontal="right"/>
    </xf>
    <xf numFmtId="0" fontId="21" fillId="10" borderId="10" xfId="0" applyFont="1" applyFill="1" applyBorder="1"/>
    <xf numFmtId="0" fontId="31" fillId="10" borderId="8" xfId="9" applyFont="1" applyFill="1" applyBorder="1" applyAlignment="1">
      <alignment horizontal="left"/>
    </xf>
    <xf numFmtId="0" fontId="31" fillId="10" borderId="11" xfId="9" applyFont="1" applyFill="1" applyBorder="1"/>
    <xf numFmtId="0" fontId="21" fillId="10" borderId="12" xfId="0" applyFont="1" applyFill="1" applyBorder="1" applyAlignment="1">
      <alignment horizontal="left" vertical="top"/>
    </xf>
    <xf numFmtId="0" fontId="21" fillId="10" borderId="10" xfId="0" applyFont="1" applyFill="1" applyBorder="1" applyAlignment="1">
      <alignment horizontal="left" vertical="top"/>
    </xf>
    <xf numFmtId="0" fontId="21" fillId="10" borderId="13" xfId="0" applyFont="1" applyFill="1" applyBorder="1" applyAlignment="1">
      <alignment horizontal="left" vertical="top"/>
    </xf>
    <xf numFmtId="0" fontId="21" fillId="10" borderId="14" xfId="0" applyFont="1" applyFill="1" applyBorder="1" applyAlignment="1">
      <alignment horizontal="left" vertical="top"/>
    </xf>
    <xf numFmtId="0" fontId="21" fillId="10" borderId="0" xfId="0" applyFont="1" applyFill="1" applyAlignment="1">
      <alignment horizontal="left" vertical="top"/>
    </xf>
    <xf numFmtId="0" fontId="21" fillId="10" borderId="15" xfId="0" applyFont="1" applyFill="1" applyBorder="1" applyAlignment="1">
      <alignment horizontal="left" vertical="top"/>
    </xf>
    <xf numFmtId="0" fontId="21" fillId="10" borderId="16" xfId="0" applyFont="1" applyFill="1" applyBorder="1" applyAlignment="1">
      <alignment horizontal="left" vertical="top"/>
    </xf>
    <xf numFmtId="0" fontId="21" fillId="10" borderId="11" xfId="0" applyFont="1" applyFill="1" applyBorder="1" applyAlignment="1">
      <alignment horizontal="left" vertical="top"/>
    </xf>
    <xf numFmtId="0" fontId="21" fillId="10" borderId="17" xfId="0" applyFont="1" applyFill="1" applyBorder="1" applyAlignment="1">
      <alignment horizontal="left" vertical="top"/>
    </xf>
    <xf numFmtId="0" fontId="21" fillId="10" borderId="0" xfId="0" applyFont="1" applyFill="1" applyAlignment="1">
      <alignment horizontal="center"/>
    </xf>
    <xf numFmtId="0" fontId="32" fillId="0" borderId="18" xfId="0" applyFont="1" applyBorder="1" applyAlignment="1">
      <alignment horizontal="center" vertical="center"/>
    </xf>
    <xf numFmtId="0" fontId="33" fillId="10" borderId="19" xfId="0" applyFont="1" applyFill="1" applyBorder="1" applyAlignment="1">
      <alignment horizontal="left" vertical="center"/>
    </xf>
    <xf numFmtId="0" fontId="33" fillId="10" borderId="20" xfId="0" applyFont="1" applyFill="1" applyBorder="1" applyAlignment="1">
      <alignment horizontal="left" vertical="center"/>
    </xf>
    <xf numFmtId="0" fontId="32" fillId="10" borderId="18" xfId="0" applyFont="1" applyFill="1" applyBorder="1" applyAlignment="1">
      <alignment horizontal="center" vertical="center"/>
    </xf>
    <xf numFmtId="0" fontId="32" fillId="10" borderId="21" xfId="0" applyFont="1" applyFill="1" applyBorder="1" applyAlignment="1">
      <alignment horizontal="center" vertical="center"/>
    </xf>
    <xf numFmtId="0" fontId="32" fillId="0" borderId="22" xfId="0" applyFont="1" applyBorder="1" applyAlignment="1">
      <alignment horizontal="center" vertical="center"/>
    </xf>
    <xf numFmtId="0" fontId="33" fillId="10" borderId="23" xfId="0" applyFont="1" applyFill="1" applyBorder="1" applyAlignment="1">
      <alignment horizontal="left" vertical="center" wrapText="1"/>
    </xf>
    <xf numFmtId="0" fontId="33" fillId="10" borderId="24" xfId="0" applyFont="1" applyFill="1" applyBorder="1" applyAlignment="1">
      <alignment horizontal="left" vertical="center" wrapText="1"/>
    </xf>
    <xf numFmtId="0" fontId="33" fillId="10" borderId="22" xfId="0" applyFont="1" applyFill="1" applyBorder="1" applyAlignment="1">
      <alignment horizontal="center" vertical="center"/>
    </xf>
    <xf numFmtId="0" fontId="33" fillId="10" borderId="25" xfId="0" applyFont="1" applyFill="1" applyBorder="1" applyAlignment="1">
      <alignment horizontal="center" vertical="center"/>
    </xf>
    <xf numFmtId="0" fontId="34" fillId="10" borderId="23" xfId="0" applyFont="1" applyFill="1" applyBorder="1" applyAlignment="1">
      <alignment horizontal="left" vertical="center" wrapText="1"/>
    </xf>
    <xf numFmtId="0" fontId="34" fillId="10" borderId="24" xfId="0" applyFont="1" applyFill="1" applyBorder="1" applyAlignment="1">
      <alignment horizontal="left" vertical="center" wrapText="1"/>
    </xf>
    <xf numFmtId="0" fontId="32" fillId="10" borderId="22" xfId="0" applyFont="1" applyFill="1" applyBorder="1" applyAlignment="1">
      <alignment horizontal="center" vertical="center"/>
    </xf>
    <xf numFmtId="0" fontId="32" fillId="10" borderId="25" xfId="0" applyFont="1" applyFill="1" applyBorder="1" applyAlignment="1">
      <alignment horizontal="center" vertical="center"/>
    </xf>
    <xf numFmtId="0" fontId="33" fillId="0" borderId="23" xfId="0" applyFont="1" applyBorder="1" applyAlignment="1">
      <alignment horizontal="left" vertical="center" wrapText="1"/>
    </xf>
    <xf numFmtId="0" fontId="33" fillId="0" borderId="24" xfId="0" applyFont="1" applyBorder="1" applyAlignment="1">
      <alignment horizontal="left" vertical="center" wrapText="1"/>
    </xf>
    <xf numFmtId="0" fontId="21" fillId="0" borderId="0" xfId="0" applyFont="1" applyAlignment="1">
      <alignment horizontal="center" wrapText="1"/>
    </xf>
    <xf numFmtId="0" fontId="21" fillId="0" borderId="0" xfId="0" applyFont="1" applyAlignment="1">
      <alignment horizontal="center"/>
    </xf>
    <xf numFmtId="0" fontId="33" fillId="10" borderId="26" xfId="0" applyFont="1" applyFill="1" applyBorder="1" applyAlignment="1">
      <alignment horizontal="left" vertical="center" wrapText="1"/>
    </xf>
    <xf numFmtId="0" fontId="33" fillId="10" borderId="27" xfId="0" applyFont="1" applyFill="1" applyBorder="1" applyAlignment="1">
      <alignment horizontal="left" vertical="center" wrapText="1"/>
    </xf>
    <xf numFmtId="0" fontId="33" fillId="10" borderId="28" xfId="0" applyFont="1" applyFill="1" applyBorder="1" applyAlignment="1">
      <alignment vertical="center" wrapText="1"/>
    </xf>
    <xf numFmtId="0" fontId="33" fillId="10" borderId="29" xfId="0" applyFont="1" applyFill="1" applyBorder="1" applyAlignment="1">
      <alignment vertical="center" wrapText="1"/>
    </xf>
    <xf numFmtId="0" fontId="35" fillId="10" borderId="0" xfId="0" applyFont="1" applyFill="1" applyAlignment="1">
      <alignment horizontal="center" vertical="center" wrapText="1"/>
    </xf>
    <xf numFmtId="0" fontId="19" fillId="10" borderId="0" xfId="0" applyFont="1" applyFill="1" applyAlignment="1">
      <alignment wrapText="1"/>
    </xf>
    <xf numFmtId="0" fontId="36" fillId="10" borderId="0" xfId="0" applyFont="1" applyFill="1"/>
    <xf numFmtId="0" fontId="36" fillId="10" borderId="0" xfId="0" applyFont="1" applyFill="1" applyAlignment="1">
      <alignment wrapText="1"/>
    </xf>
    <xf numFmtId="0" fontId="37" fillId="11" borderId="30" xfId="7" applyFont="1" applyFill="1" applyBorder="1" applyAlignment="1">
      <alignment horizontal="center" vertical="center" wrapText="1"/>
    </xf>
    <xf numFmtId="0" fontId="37" fillId="11" borderId="31" xfId="7" applyFont="1" applyFill="1" applyBorder="1" applyAlignment="1">
      <alignment horizontal="center" vertical="center" wrapText="1"/>
    </xf>
    <xf numFmtId="0" fontId="37" fillId="11" borderId="32" xfId="7" applyFont="1" applyFill="1" applyBorder="1" applyAlignment="1">
      <alignment horizontal="center" vertical="center" wrapText="1"/>
    </xf>
    <xf numFmtId="0" fontId="38" fillId="12" borderId="33" xfId="8" applyFont="1" applyFill="1" applyBorder="1" applyAlignment="1">
      <alignment vertical="center"/>
    </xf>
    <xf numFmtId="0" fontId="39" fillId="12" borderId="34" xfId="8" applyFont="1" applyFill="1" applyBorder="1" applyAlignment="1">
      <alignment horizontal="center" vertical="center"/>
    </xf>
    <xf numFmtId="0" fontId="39" fillId="12" borderId="35" xfId="8" applyFont="1" applyFill="1" applyBorder="1" applyAlignment="1">
      <alignment horizontal="center" vertical="center"/>
    </xf>
    <xf numFmtId="0" fontId="39" fillId="12" borderId="36" xfId="8" applyFont="1" applyFill="1" applyBorder="1" applyAlignment="1">
      <alignment horizontal="center" vertical="center"/>
    </xf>
    <xf numFmtId="0" fontId="37" fillId="12" borderId="1" xfId="0" applyFont="1" applyFill="1" applyBorder="1" applyAlignment="1">
      <alignment horizontal="center" vertical="center"/>
    </xf>
    <xf numFmtId="0" fontId="37" fillId="12" borderId="1" xfId="0" applyFont="1" applyFill="1" applyBorder="1" applyAlignment="1">
      <alignment horizontal="center" vertical="center" wrapText="1"/>
    </xf>
    <xf numFmtId="0" fontId="21" fillId="0" borderId="1" xfId="0" applyFont="1" applyBorder="1" applyAlignment="1">
      <alignment horizontal="center" vertical="center"/>
    </xf>
    <xf numFmtId="0" fontId="21" fillId="10" borderId="1" xfId="0" applyFont="1" applyFill="1" applyBorder="1" applyAlignment="1">
      <alignment horizontal="justify" vertical="center" wrapText="1"/>
    </xf>
    <xf numFmtId="0" fontId="20" fillId="10" borderId="1" xfId="0" applyFont="1" applyFill="1" applyBorder="1" applyAlignment="1">
      <alignment horizontal="center" vertical="center" wrapText="1"/>
    </xf>
    <xf numFmtId="0" fontId="20" fillId="0" borderId="1" xfId="0" applyFont="1" applyBorder="1" applyAlignment="1" applyProtection="1">
      <alignment horizontal="center" vertical="center" wrapText="1"/>
      <protection locked="0"/>
    </xf>
    <xf numFmtId="0" fontId="21" fillId="10" borderId="1" xfId="0" applyFont="1" applyFill="1" applyBorder="1" applyAlignment="1">
      <alignment horizontal="center" wrapText="1"/>
    </xf>
    <xf numFmtId="0" fontId="40" fillId="10" borderId="1" xfId="0" applyFont="1" applyFill="1" applyBorder="1" applyAlignment="1">
      <alignment horizontal="justify" vertical="center" wrapText="1"/>
    </xf>
    <xf numFmtId="0" fontId="21" fillId="10" borderId="0" xfId="0" applyFont="1" applyFill="1" applyAlignment="1">
      <alignment wrapText="1"/>
    </xf>
    <xf numFmtId="0" fontId="19" fillId="0" borderId="0" xfId="0" applyFont="1" applyAlignment="1">
      <alignment wrapText="1"/>
    </xf>
    <xf numFmtId="0" fontId="3" fillId="0" borderId="0" xfId="0" applyFont="1"/>
    <xf numFmtId="4" fontId="3" fillId="0" borderId="0" xfId="0" applyNumberFormat="1" applyFont="1" applyAlignment="1">
      <alignment horizontal="center"/>
    </xf>
    <xf numFmtId="0" fontId="13" fillId="0" borderId="0" xfId="0" applyFont="1" applyAlignment="1">
      <alignment vertical="center"/>
    </xf>
    <xf numFmtId="0" fontId="6" fillId="0" borderId="0" xfId="0" applyFont="1" applyAlignment="1">
      <alignment horizontal="center" vertical="center"/>
    </xf>
    <xf numFmtId="0" fontId="42" fillId="0" borderId="0" xfId="0" applyFont="1" applyAlignment="1">
      <alignment horizontal="center" vertical="center" wrapText="1"/>
    </xf>
    <xf numFmtId="4" fontId="6" fillId="0" borderId="0" xfId="0" applyNumberFormat="1" applyFont="1" applyAlignment="1">
      <alignment horizontal="center" vertical="center"/>
    </xf>
    <xf numFmtId="0" fontId="43" fillId="0" borderId="0" xfId="1" applyFont="1" applyAlignment="1">
      <alignment vertical="center" wrapText="1"/>
    </xf>
    <xf numFmtId="0" fontId="43" fillId="13" borderId="0" xfId="6" applyFont="1" applyFill="1" applyBorder="1" applyAlignment="1">
      <alignment horizontal="center" vertical="center"/>
    </xf>
    <xf numFmtId="0" fontId="44"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center" vertical="center" wrapText="1"/>
    </xf>
    <xf numFmtId="4" fontId="13" fillId="0" borderId="0" xfId="0" applyNumberFormat="1" applyFont="1" applyAlignment="1">
      <alignment horizontal="center" vertical="center"/>
    </xf>
    <xf numFmtId="0" fontId="13" fillId="0" borderId="0" xfId="0" applyFont="1" applyAlignment="1">
      <alignment horizontal="right" vertical="center"/>
    </xf>
    <xf numFmtId="0" fontId="45" fillId="0" borderId="0" xfId="0" applyFont="1" applyAlignment="1">
      <alignment vertical="center"/>
    </xf>
    <xf numFmtId="0" fontId="13" fillId="10" borderId="0" xfId="0" applyFont="1" applyFill="1" applyAlignment="1">
      <alignment vertical="center"/>
    </xf>
    <xf numFmtId="0" fontId="42" fillId="0" borderId="0" xfId="1" applyFont="1" applyAlignment="1">
      <alignment horizontal="left" vertical="center"/>
    </xf>
    <xf numFmtId="0" fontId="44" fillId="0" borderId="0" xfId="10" applyFont="1" applyAlignment="1">
      <alignment horizontal="left" vertical="center"/>
    </xf>
    <xf numFmtId="0" fontId="42" fillId="0" borderId="0" xfId="1" applyFont="1" applyAlignment="1">
      <alignment horizontal="right" vertical="center"/>
    </xf>
    <xf numFmtId="0" fontId="44" fillId="12" borderId="0" xfId="10" applyFont="1" applyFill="1" applyAlignment="1">
      <alignment horizontal="center" vertical="center"/>
    </xf>
    <xf numFmtId="0" fontId="13" fillId="12" borderId="0" xfId="0" applyFont="1" applyFill="1" applyAlignment="1">
      <alignment horizontal="center" vertical="center"/>
    </xf>
  </cellXfs>
  <cellStyles count="11">
    <cellStyle name="Buena 6" xfId="8"/>
    <cellStyle name="Énfasis4" xfId="6" builtinId="41"/>
    <cellStyle name="Hipervínculo" xfId="9" builtinId="8"/>
    <cellStyle name="Hipervínculo 4" xfId="3"/>
    <cellStyle name="Millares 2" xfId="4"/>
    <cellStyle name="Normal" xfId="0" builtinId="0"/>
    <cellStyle name="Normal 2" xfId="5"/>
    <cellStyle name="Normal 2 2" xfId="2"/>
    <cellStyle name="Normal 2 2 15" xfId="10"/>
    <cellStyle name="Normal 2 3" xfId="7"/>
    <cellStyle name="Normal 7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44451</xdr:colOff>
      <xdr:row>0</xdr:row>
      <xdr:rowOff>31750</xdr:rowOff>
    </xdr:from>
    <xdr:to>
      <xdr:col>4</xdr:col>
      <xdr:colOff>555206</xdr:colOff>
      <xdr:row>5</xdr:row>
      <xdr:rowOff>88900</xdr:rowOff>
    </xdr:to>
    <xdr:pic>
      <xdr:nvPicPr>
        <xdr:cNvPr id="2" name="Imagen 1">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368301" y="31750"/>
          <a:ext cx="2682455" cy="962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12701</xdr:colOff>
      <xdr:row>0</xdr:row>
      <xdr:rowOff>69850</xdr:rowOff>
    </xdr:from>
    <xdr:to>
      <xdr:col>5</xdr:col>
      <xdr:colOff>323851</xdr:colOff>
      <xdr:row>5</xdr:row>
      <xdr:rowOff>77620</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12701" y="69850"/>
          <a:ext cx="2606675" cy="912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2168105</xdr:colOff>
      <xdr:row>7</xdr:row>
      <xdr:rowOff>18677</xdr:rowOff>
    </xdr:to>
    <xdr:pic>
      <xdr:nvPicPr>
        <xdr:cNvPr id="2" name="Imagen 1">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2749130" cy="9426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504825</xdr:colOff>
      <xdr:row>0</xdr:row>
      <xdr:rowOff>0</xdr:rowOff>
    </xdr:from>
    <xdr:to>
      <xdr:col>3</xdr:col>
      <xdr:colOff>376321</xdr:colOff>
      <xdr:row>7</xdr:row>
      <xdr:rowOff>86779</xdr:rowOff>
    </xdr:to>
    <xdr:pic>
      <xdr:nvPicPr>
        <xdr:cNvPr id="2" name="Imagen 1">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a:stretch>
          <a:fillRect/>
        </a:stretch>
      </xdr:blipFill>
      <xdr:spPr>
        <a:xfrm>
          <a:off x="504825" y="0"/>
          <a:ext cx="2157496" cy="14202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123824</xdr:colOff>
      <xdr:row>0</xdr:row>
      <xdr:rowOff>13607</xdr:rowOff>
    </xdr:from>
    <xdr:to>
      <xdr:col>3</xdr:col>
      <xdr:colOff>1211035</xdr:colOff>
      <xdr:row>6</xdr:row>
      <xdr:rowOff>54429</xdr:rowOff>
    </xdr:to>
    <xdr:pic>
      <xdr:nvPicPr>
        <xdr:cNvPr id="2" name="Imagen 1">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a:stretch>
          <a:fillRect/>
        </a:stretch>
      </xdr:blipFill>
      <xdr:spPr>
        <a:xfrm>
          <a:off x="885824" y="13607"/>
          <a:ext cx="2611211" cy="14695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83003</xdr:colOff>
      <xdr:row>0</xdr:row>
      <xdr:rowOff>0</xdr:rowOff>
    </xdr:from>
    <xdr:to>
      <xdr:col>4</xdr:col>
      <xdr:colOff>489857</xdr:colOff>
      <xdr:row>6</xdr:row>
      <xdr:rowOff>54429</xdr:rowOff>
    </xdr:to>
    <xdr:pic>
      <xdr:nvPicPr>
        <xdr:cNvPr id="2" name="Imagen 1">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a:stretch>
          <a:fillRect/>
        </a:stretch>
      </xdr:blipFill>
      <xdr:spPr>
        <a:xfrm>
          <a:off x="845003" y="0"/>
          <a:ext cx="2692854" cy="14831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69395</xdr:colOff>
      <xdr:row>0</xdr:row>
      <xdr:rowOff>40822</xdr:rowOff>
    </xdr:from>
    <xdr:to>
      <xdr:col>3</xdr:col>
      <xdr:colOff>1251856</xdr:colOff>
      <xdr:row>6</xdr:row>
      <xdr:rowOff>68036</xdr:rowOff>
    </xdr:to>
    <xdr:pic>
      <xdr:nvPicPr>
        <xdr:cNvPr id="2" name="Imagen 1">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a:stretch>
          <a:fillRect/>
        </a:stretch>
      </xdr:blipFill>
      <xdr:spPr>
        <a:xfrm>
          <a:off x="831395" y="40822"/>
          <a:ext cx="2706461" cy="14559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M%20Oficios/FOCON%2004%20Medicamentos%20e%20insumos%20IMSS-BIENESTA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00PNL2CDA35VW1\Entrega%20In&#233;s%20Trujillo\Users\erick_munoz\AppData\Local\Microsoft\Windows\INetCache\Content.Outlook\NI76ZHBF\Propuesta%20de%20FOCON04%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700pnl2cda35w3s\im%20arrendamiento%20vehicular\erick_munoz\Documents\EMA1288\1.5%20GARRAFONES\MODELO%20FOCON-AGU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var\folders\5r\p2_96d4n0r108znyctgqtz340000gn\T\com.microsoft.Outlook\Outlook%20Temp\PROYECTO%20ISSSTE%20-%20MI&#769;NIMA%20INVASIO&#769;N%202017%20ECHMZ%2015%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Datos Generales"/>
      <sheetName val="Cuestionario"/>
      <sheetName val="FOCON 04 Alimentacion Parental"/>
      <sheetName val="FOCON 04 Material de Curacion"/>
      <sheetName val="Medicamentos 2do Nivel"/>
      <sheetName val="Medicamentos 3er Nivel"/>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Hoja1"/>
      <sheetName val="Cuestionario Técnico AA"/>
      <sheetName val="Cotizacion AA"/>
      <sheetName val="PROPUESTA"/>
      <sheetName val="CuestionarioTécnico Centro Dato"/>
      <sheetName val="Cintas de respaldo LTO"/>
      <sheetName val="Blade"/>
      <sheetName val="Standalone"/>
      <sheetName val="Instructivo_"/>
      <sheetName val="Preguntas_Generales"/>
      <sheetName val="Cuestionario_Técnico_AA"/>
      <sheetName val="Cotizacion_AA"/>
      <sheetName val="CuestionarioTécnico_Centro_Dato"/>
      <sheetName val="Cintas_de_respaldo_LTO"/>
      <sheetName val="2.preguntas generales"/>
    </sheetNames>
    <sheetDataSet>
      <sheetData sheetId="0"/>
      <sheetData sheetId="1"/>
      <sheetData sheetId="2">
        <row r="4">
          <cell r="B4" t="str">
            <v>SI</v>
          </cell>
        </row>
        <row r="5">
          <cell r="B5"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Cuestionario"/>
      <sheetName val="Hoja1"/>
      <sheetName val="COT-VERTICAL"/>
      <sheetName val="Hoja5"/>
      <sheetName val="COT-HORIZONTAL"/>
      <sheetName val="Hoja3"/>
      <sheetName val="COT-2"/>
      <sheetName val="Hoja2"/>
      <sheetName val="Instructivo_"/>
      <sheetName val="Preguntas_Generales"/>
      <sheetName val="2.preguntas generales"/>
    </sheetNames>
    <sheetDataSet>
      <sheetData sheetId="0"/>
      <sheetData sheetId="1"/>
      <sheetData sheetId="2"/>
      <sheetData sheetId="3">
        <row r="4">
          <cell r="B4" t="str">
            <v>SI</v>
          </cell>
        </row>
        <row r="5">
          <cell r="B5" t="str">
            <v>NO</v>
          </cell>
        </row>
      </sheetData>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Catalogo Centros"/>
      <sheetName val="Catalogo Equipos"/>
      <sheetName val="Catalogo Instrumental"/>
      <sheetName val="Catalogo Procedimientos"/>
      <sheetName val="Det Equipo"/>
      <sheetName val="Det Instrumental"/>
      <sheetName val="Det Procedimientos"/>
      <sheetName val="Req Equipo"/>
      <sheetName val="Re Instrumental"/>
      <sheetName val="Req Proc"/>
      <sheetName val="TD EQ"/>
      <sheetName val="TD INS"/>
      <sheetName val="TD BC"/>
      <sheetName val="OBRA CIVIL"/>
      <sheetName val="PERSONAL"/>
      <sheetName val="Distribución Equipos"/>
      <sheetName val="Distribución Instrumental"/>
      <sheetName val="Distribución Bienes Consumo"/>
      <sheetName val="Anexo Técn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B8:P37"/>
  <sheetViews>
    <sheetView showGridLines="0" topLeftCell="A16" workbookViewId="0">
      <selection activeCell="H33" sqref="H33"/>
    </sheetView>
  </sheetViews>
  <sheetFormatPr baseColWidth="10" defaultColWidth="10.85546875" defaultRowHeight="14.25"/>
  <cols>
    <col min="1" max="1" width="4.85546875" style="68" customWidth="1"/>
    <col min="2" max="16384" width="10.85546875" style="68"/>
  </cols>
  <sheetData>
    <row r="8" spans="2:16" ht="15">
      <c r="B8" s="67" t="s">
        <v>632</v>
      </c>
    </row>
    <row r="10" spans="2:16">
      <c r="B10" s="69" t="s">
        <v>633</v>
      </c>
      <c r="C10" s="70"/>
      <c r="D10" s="70"/>
      <c r="E10" s="70"/>
      <c r="F10" s="70"/>
      <c r="G10" s="70"/>
      <c r="H10" s="70"/>
      <c r="I10" s="70"/>
      <c r="J10" s="70"/>
      <c r="K10" s="70"/>
      <c r="L10" s="70"/>
      <c r="M10" s="70"/>
      <c r="N10" s="70"/>
      <c r="O10" s="70"/>
      <c r="P10" s="70"/>
    </row>
    <row r="11" spans="2:16">
      <c r="B11" s="69" t="s">
        <v>634</v>
      </c>
      <c r="C11" s="70"/>
      <c r="D11" s="70"/>
      <c r="E11" s="70"/>
      <c r="F11" s="70"/>
      <c r="G11" s="70"/>
      <c r="H11" s="70"/>
      <c r="I11" s="70"/>
      <c r="J11" s="70"/>
      <c r="K11" s="70"/>
      <c r="L11" s="70"/>
      <c r="M11" s="70"/>
      <c r="N11" s="70"/>
      <c r="O11" s="70"/>
      <c r="P11" s="70"/>
    </row>
    <row r="12" spans="2:16">
      <c r="B12" s="70"/>
      <c r="C12" s="70"/>
      <c r="D12" s="70"/>
      <c r="E12" s="70"/>
      <c r="F12" s="70"/>
      <c r="G12" s="70"/>
      <c r="H12" s="70"/>
      <c r="I12" s="70"/>
      <c r="J12" s="70"/>
      <c r="K12" s="70"/>
      <c r="L12" s="70"/>
      <c r="M12" s="70"/>
      <c r="N12" s="70"/>
      <c r="O12" s="70"/>
      <c r="P12" s="70"/>
    </row>
    <row r="13" spans="2:16">
      <c r="B13" s="70" t="s">
        <v>635</v>
      </c>
      <c r="C13" s="70"/>
      <c r="D13" s="70"/>
      <c r="E13" s="70"/>
      <c r="F13" s="70"/>
      <c r="G13" s="70"/>
      <c r="H13" s="70"/>
      <c r="I13" s="70"/>
      <c r="J13" s="70"/>
      <c r="K13" s="70"/>
      <c r="L13" s="70"/>
      <c r="M13" s="70"/>
      <c r="N13" s="70"/>
      <c r="O13" s="70"/>
      <c r="P13" s="70"/>
    </row>
    <row r="14" spans="2:16">
      <c r="B14" s="70"/>
      <c r="C14" s="70"/>
      <c r="D14" s="70"/>
      <c r="E14" s="70"/>
      <c r="F14" s="70"/>
      <c r="G14" s="70"/>
      <c r="H14" s="70"/>
      <c r="I14" s="70"/>
      <c r="J14" s="70"/>
      <c r="K14" s="70"/>
      <c r="L14" s="70"/>
      <c r="M14" s="70"/>
      <c r="N14" s="70"/>
      <c r="O14" s="70"/>
      <c r="P14" s="70"/>
    </row>
    <row r="15" spans="2:16" ht="17.25" customHeight="1">
      <c r="B15" s="71" t="s">
        <v>636</v>
      </c>
      <c r="C15" s="71"/>
      <c r="D15" s="71"/>
      <c r="E15" s="71"/>
      <c r="F15" s="71"/>
      <c r="G15" s="71"/>
      <c r="H15" s="71"/>
      <c r="I15" s="71"/>
      <c r="J15" s="71"/>
      <c r="K15" s="71"/>
      <c r="L15" s="71"/>
      <c r="M15" s="71"/>
      <c r="N15" s="71"/>
      <c r="O15" s="71"/>
      <c r="P15" s="71"/>
    </row>
    <row r="16" spans="2:16" ht="17.25" customHeight="1">
      <c r="B16" s="71" t="s">
        <v>637</v>
      </c>
      <c r="C16" s="71"/>
      <c r="D16" s="71"/>
      <c r="E16" s="71"/>
      <c r="F16" s="71"/>
      <c r="G16" s="71"/>
      <c r="H16" s="71"/>
      <c r="I16" s="71"/>
      <c r="J16" s="71"/>
      <c r="K16" s="71"/>
      <c r="L16" s="71"/>
      <c r="M16" s="71"/>
      <c r="N16" s="71"/>
      <c r="O16" s="71"/>
      <c r="P16" s="71"/>
    </row>
    <row r="17" spans="2:16" ht="17.25" customHeight="1">
      <c r="B17" s="71" t="s">
        <v>638</v>
      </c>
      <c r="C17" s="71"/>
      <c r="D17" s="71"/>
      <c r="E17" s="71"/>
      <c r="F17" s="71"/>
      <c r="G17" s="71"/>
      <c r="H17" s="71"/>
      <c r="I17" s="71"/>
      <c r="J17" s="71"/>
      <c r="K17" s="71"/>
      <c r="L17" s="71"/>
      <c r="M17" s="71"/>
      <c r="N17" s="71"/>
      <c r="O17" s="71"/>
      <c r="P17" s="71"/>
    </row>
    <row r="18" spans="2:16" ht="42" customHeight="1">
      <c r="B18" s="72" t="s">
        <v>639</v>
      </c>
      <c r="C18" s="72"/>
      <c r="D18" s="72"/>
      <c r="E18" s="72"/>
      <c r="F18" s="72"/>
      <c r="G18" s="72"/>
      <c r="H18" s="72"/>
      <c r="I18" s="72"/>
      <c r="J18" s="72"/>
      <c r="K18" s="72"/>
      <c r="L18" s="72"/>
      <c r="M18" s="72"/>
      <c r="N18" s="72"/>
      <c r="O18" s="72"/>
      <c r="P18" s="72"/>
    </row>
    <row r="19" spans="2:16" ht="15" customHeight="1">
      <c r="B19" s="73"/>
      <c r="C19" s="73"/>
      <c r="D19" s="73"/>
      <c r="E19" s="73"/>
      <c r="F19" s="73"/>
      <c r="G19" s="73"/>
      <c r="H19" s="73"/>
      <c r="I19" s="73"/>
      <c r="J19" s="73"/>
      <c r="K19" s="73"/>
      <c r="L19" s="73"/>
      <c r="M19" s="73"/>
      <c r="N19" s="73"/>
      <c r="O19" s="73"/>
      <c r="P19" s="73"/>
    </row>
    <row r="20" spans="2:16">
      <c r="B20" s="74" t="s">
        <v>640</v>
      </c>
      <c r="C20" s="70"/>
      <c r="D20" s="70"/>
      <c r="E20" s="75"/>
      <c r="F20" s="70"/>
      <c r="G20" s="70"/>
      <c r="H20" s="70"/>
      <c r="I20" s="70"/>
      <c r="J20" s="70"/>
      <c r="K20" s="70"/>
      <c r="L20" s="70"/>
      <c r="M20" s="70"/>
      <c r="N20" s="70"/>
      <c r="O20" s="70"/>
      <c r="P20" s="70"/>
    </row>
    <row r="21" spans="2:16">
      <c r="B21" s="76" t="s">
        <v>641</v>
      </c>
      <c r="C21" s="76"/>
      <c r="D21" s="76"/>
      <c r="E21" s="76"/>
      <c r="F21" s="76"/>
      <c r="G21" s="76"/>
      <c r="H21" s="76"/>
      <c r="I21" s="76"/>
      <c r="J21" s="76"/>
      <c r="K21" s="76"/>
      <c r="L21" s="76"/>
      <c r="M21" s="76"/>
      <c r="N21" s="76"/>
      <c r="O21" s="76"/>
      <c r="P21" s="76"/>
    </row>
    <row r="22" spans="2:16">
      <c r="B22" s="77" t="s">
        <v>642</v>
      </c>
      <c r="C22" s="78"/>
      <c r="D22" s="78"/>
      <c r="E22" s="78"/>
      <c r="F22" s="78"/>
      <c r="G22" s="78"/>
      <c r="H22" s="78"/>
      <c r="I22" s="78"/>
      <c r="J22" s="78"/>
      <c r="K22" s="78"/>
      <c r="L22" s="78"/>
      <c r="M22" s="78"/>
      <c r="N22" s="78"/>
      <c r="O22" s="78"/>
      <c r="P22" s="78"/>
    </row>
    <row r="23" spans="2:16">
      <c r="B23" s="77" t="s">
        <v>643</v>
      </c>
      <c r="C23" s="78"/>
      <c r="D23" s="78"/>
      <c r="E23" s="78"/>
      <c r="F23" s="78"/>
      <c r="G23" s="78"/>
      <c r="H23" s="78"/>
      <c r="I23" s="78"/>
      <c r="J23" s="78"/>
      <c r="K23" s="78"/>
      <c r="L23" s="78"/>
      <c r="M23" s="78"/>
      <c r="N23" s="78"/>
      <c r="O23" s="78"/>
      <c r="P23" s="78"/>
    </row>
    <row r="24" spans="2:16" ht="48" customHeight="1">
      <c r="B24" s="72" t="s">
        <v>644</v>
      </c>
      <c r="C24" s="72"/>
      <c r="D24" s="72"/>
      <c r="E24" s="72"/>
      <c r="F24" s="72"/>
      <c r="G24" s="72"/>
      <c r="H24" s="72"/>
      <c r="I24" s="72"/>
      <c r="J24" s="72"/>
      <c r="K24" s="72"/>
      <c r="L24" s="72"/>
      <c r="M24" s="72"/>
      <c r="N24" s="72"/>
      <c r="O24" s="72"/>
      <c r="P24" s="72"/>
    </row>
    <row r="25" spans="2:16">
      <c r="B25" s="79"/>
      <c r="C25" s="70"/>
      <c r="D25" s="70"/>
      <c r="E25" s="70"/>
      <c r="F25" s="70"/>
      <c r="G25" s="70"/>
      <c r="H25" s="70"/>
      <c r="I25" s="70"/>
      <c r="J25" s="70"/>
      <c r="K25" s="70"/>
      <c r="L25" s="70"/>
      <c r="M25" s="70"/>
      <c r="N25" s="70"/>
      <c r="O25" s="70"/>
      <c r="P25" s="70"/>
    </row>
    <row r="26" spans="2:16">
      <c r="B26" s="80" t="s">
        <v>645</v>
      </c>
      <c r="C26" s="80"/>
      <c r="D26" s="80"/>
      <c r="E26" s="80"/>
      <c r="F26" s="80"/>
      <c r="G26" s="80"/>
      <c r="H26" s="80"/>
      <c r="I26" s="80"/>
      <c r="J26" s="80"/>
      <c r="K26" s="80"/>
      <c r="L26" s="80"/>
      <c r="M26" s="80"/>
      <c r="N26" s="80"/>
      <c r="O26" s="80"/>
      <c r="P26" s="80"/>
    </row>
    <row r="27" spans="2:16">
      <c r="B27" s="70"/>
      <c r="C27" s="70"/>
      <c r="D27" s="70"/>
      <c r="E27" s="70"/>
      <c r="F27" s="70"/>
      <c r="G27" s="70"/>
      <c r="H27" s="70"/>
      <c r="I27" s="70"/>
      <c r="J27" s="70"/>
      <c r="K27" s="70"/>
      <c r="L27" s="70"/>
      <c r="M27" s="70"/>
      <c r="N27" s="70"/>
      <c r="O27" s="70"/>
      <c r="P27" s="70"/>
    </row>
    <row r="28" spans="2:16" ht="31.5" customHeight="1">
      <c r="B28" s="81" t="s">
        <v>646</v>
      </c>
      <c r="C28" s="81"/>
      <c r="D28" s="81"/>
      <c r="E28" s="81"/>
      <c r="F28" s="81"/>
      <c r="G28" s="81"/>
      <c r="H28" s="81"/>
      <c r="I28" s="81"/>
      <c r="J28" s="81"/>
      <c r="K28" s="81"/>
      <c r="L28" s="81"/>
      <c r="M28" s="81"/>
      <c r="N28" s="81"/>
      <c r="O28" s="81"/>
      <c r="P28" s="81"/>
    </row>
    <row r="29" spans="2:16">
      <c r="B29" s="75" t="s">
        <v>647</v>
      </c>
      <c r="C29" s="70"/>
      <c r="D29" s="70"/>
      <c r="E29" s="70"/>
      <c r="F29" s="70"/>
      <c r="G29" s="70"/>
      <c r="H29" s="70"/>
      <c r="I29" s="70"/>
      <c r="J29" s="70"/>
      <c r="K29" s="70"/>
      <c r="L29" s="70"/>
      <c r="M29" s="70"/>
      <c r="N29" s="70"/>
      <c r="O29" s="70"/>
      <c r="P29" s="70"/>
    </row>
    <row r="30" spans="2:16">
      <c r="B30" s="75"/>
      <c r="C30" s="70"/>
      <c r="D30" s="70"/>
      <c r="E30" s="70"/>
      <c r="F30" s="70"/>
      <c r="G30" s="70"/>
      <c r="H30" s="70"/>
      <c r="I30" s="70"/>
      <c r="J30" s="70"/>
      <c r="K30" s="70"/>
      <c r="L30" s="70"/>
      <c r="M30" s="70"/>
      <c r="N30" s="70"/>
      <c r="O30" s="70"/>
      <c r="P30" s="70"/>
    </row>
    <row r="31" spans="2:16">
      <c r="B31" s="70"/>
      <c r="C31" s="70"/>
      <c r="D31" s="70"/>
      <c r="E31" s="70"/>
      <c r="F31" s="70"/>
      <c r="G31" s="70"/>
      <c r="H31" s="82" t="s">
        <v>648</v>
      </c>
      <c r="I31" s="82"/>
      <c r="J31" s="82"/>
      <c r="K31" s="82"/>
      <c r="L31" s="82"/>
      <c r="M31" s="82"/>
      <c r="N31" s="70"/>
      <c r="O31" s="70"/>
      <c r="P31" s="70"/>
    </row>
    <row r="32" spans="2:16">
      <c r="B32" s="70"/>
      <c r="C32" s="70"/>
      <c r="D32" s="70"/>
      <c r="E32" s="70"/>
      <c r="F32" s="70"/>
      <c r="G32" s="83"/>
      <c r="H32" s="84" t="s">
        <v>732</v>
      </c>
      <c r="I32" s="84"/>
      <c r="J32" s="84"/>
      <c r="K32" s="84"/>
      <c r="L32" s="84"/>
      <c r="M32" s="84"/>
      <c r="N32" s="70"/>
      <c r="O32" s="70"/>
      <c r="P32" s="70"/>
    </row>
    <row r="33" spans="2:16">
      <c r="B33" s="83"/>
      <c r="C33" s="83"/>
      <c r="D33" s="83"/>
      <c r="E33" s="83"/>
      <c r="F33" s="83"/>
      <c r="G33" s="83"/>
      <c r="H33" s="85"/>
      <c r="I33" s="85"/>
      <c r="J33" s="85"/>
      <c r="K33" s="85"/>
      <c r="L33" s="85"/>
      <c r="M33" s="85"/>
      <c r="N33" s="83"/>
      <c r="O33" s="83"/>
      <c r="P33" s="83"/>
    </row>
    <row r="34" spans="2:16" ht="15" customHeight="1">
      <c r="B34" s="80" t="s">
        <v>649</v>
      </c>
      <c r="C34" s="80"/>
      <c r="D34" s="80"/>
      <c r="E34" s="80"/>
      <c r="F34" s="80"/>
      <c r="G34" s="80"/>
      <c r="H34" s="80"/>
      <c r="I34" s="80"/>
      <c r="J34" s="80"/>
      <c r="K34" s="80"/>
      <c r="L34" s="80"/>
      <c r="M34" s="80"/>
      <c r="N34" s="80"/>
      <c r="O34" s="80"/>
      <c r="P34" s="80"/>
    </row>
    <row r="35" spans="2:16">
      <c r="B35" s="86"/>
      <c r="C35" s="86"/>
      <c r="D35" s="86"/>
      <c r="E35" s="86"/>
      <c r="F35" s="86"/>
      <c r="G35" s="86"/>
      <c r="H35" s="86"/>
      <c r="I35" s="86"/>
      <c r="J35" s="86"/>
      <c r="K35" s="86"/>
      <c r="L35" s="86"/>
      <c r="M35" s="86"/>
      <c r="N35" s="86"/>
      <c r="O35" s="86"/>
      <c r="P35" s="86"/>
    </row>
    <row r="36" spans="2:16" ht="25.5" customHeight="1">
      <c r="B36" s="87" t="s">
        <v>650</v>
      </c>
      <c r="C36" s="88"/>
      <c r="D36" s="88"/>
      <c r="E36" s="88"/>
      <c r="F36" s="88"/>
      <c r="G36" s="88"/>
      <c r="H36" s="88"/>
      <c r="I36" s="88"/>
      <c r="J36" s="88"/>
      <c r="K36" s="88"/>
      <c r="L36" s="88"/>
      <c r="M36" s="88"/>
      <c r="N36" s="88"/>
      <c r="O36" s="88"/>
      <c r="P36" s="88"/>
    </row>
    <row r="37" spans="2:16">
      <c r="B37" s="88"/>
      <c r="C37" s="88"/>
      <c r="D37" s="88"/>
      <c r="E37" s="88"/>
      <c r="F37" s="88"/>
      <c r="G37" s="88"/>
      <c r="H37" s="88"/>
      <c r="I37" s="88"/>
      <c r="J37" s="88"/>
      <c r="K37" s="88"/>
      <c r="L37" s="88"/>
      <c r="M37" s="88"/>
      <c r="N37" s="88"/>
      <c r="O37" s="88"/>
      <c r="P37" s="88"/>
    </row>
  </sheetData>
  <mergeCells count="12">
    <mergeCell ref="B26:P26"/>
    <mergeCell ref="B28:P28"/>
    <mergeCell ref="H31:M31"/>
    <mergeCell ref="H32:M32"/>
    <mergeCell ref="B34:P34"/>
    <mergeCell ref="B36:P37"/>
    <mergeCell ref="B15:P15"/>
    <mergeCell ref="B16:P16"/>
    <mergeCell ref="B17:P17"/>
    <mergeCell ref="B18:P18"/>
    <mergeCell ref="B21:P21"/>
    <mergeCell ref="B24:P24"/>
  </mergeCells>
  <pageMargins left="0.31496062992125984" right="0.19685039370078741" top="0.39370078740157483" bottom="0.39370078740157483"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A1:AJ352"/>
  <sheetViews>
    <sheetView showGridLines="0" zoomScaleNormal="100" zoomScaleSheetLayoutView="170" workbookViewId="0">
      <selection activeCell="S12" sqref="S12"/>
    </sheetView>
  </sheetViews>
  <sheetFormatPr baseColWidth="10" defaultColWidth="11.42578125" defaultRowHeight="14.25"/>
  <cols>
    <col min="1" max="3" width="6.7109375" style="68" customWidth="1"/>
    <col min="4" max="17" width="7.140625" style="68" customWidth="1"/>
    <col min="18" max="18" width="6.7109375" style="89" customWidth="1"/>
    <col min="19" max="24" width="11.42578125" style="89"/>
    <col min="25" max="25" width="12.85546875" style="89" customWidth="1"/>
    <col min="26" max="36" width="11.42578125" style="89"/>
    <col min="37" max="16384" width="11.42578125" style="68"/>
  </cols>
  <sheetData>
    <row r="1" spans="1:36">
      <c r="A1" s="89"/>
      <c r="B1" s="89"/>
      <c r="C1" s="89"/>
      <c r="D1" s="89"/>
      <c r="E1" s="89"/>
      <c r="F1" s="89"/>
      <c r="G1" s="89"/>
      <c r="H1" s="89"/>
      <c r="I1" s="89"/>
      <c r="J1" s="89"/>
      <c r="K1" s="89"/>
      <c r="L1" s="89"/>
      <c r="M1" s="89"/>
      <c r="N1" s="89"/>
      <c r="O1" s="89"/>
      <c r="P1" s="89"/>
      <c r="Q1" s="89"/>
    </row>
    <row r="2" spans="1:36">
      <c r="A2" s="89"/>
      <c r="B2" s="89"/>
      <c r="C2" s="89"/>
      <c r="D2" s="89"/>
      <c r="E2" s="89"/>
      <c r="F2" s="89"/>
      <c r="G2" s="89"/>
      <c r="H2" s="89"/>
      <c r="I2" s="89"/>
      <c r="J2" s="89"/>
      <c r="K2" s="89"/>
      <c r="L2" s="89"/>
      <c r="M2" s="89"/>
      <c r="N2" s="89"/>
      <c r="O2" s="89"/>
      <c r="P2" s="89"/>
      <c r="Q2" s="89"/>
    </row>
    <row r="3" spans="1:36">
      <c r="A3" s="89"/>
      <c r="B3" s="89"/>
      <c r="C3" s="89"/>
      <c r="D3" s="89"/>
      <c r="E3" s="89"/>
      <c r="F3" s="89"/>
      <c r="G3" s="89"/>
      <c r="H3" s="89"/>
      <c r="I3" s="89"/>
      <c r="J3" s="89"/>
      <c r="K3" s="89"/>
      <c r="L3" s="89"/>
      <c r="M3" s="89"/>
      <c r="N3" s="89"/>
      <c r="O3" s="89"/>
      <c r="P3" s="89"/>
      <c r="Q3" s="89"/>
    </row>
    <row r="4" spans="1:36">
      <c r="A4" s="89"/>
      <c r="B4" s="89"/>
      <c r="C4" s="89"/>
      <c r="D4" s="89"/>
      <c r="E4" s="89"/>
      <c r="F4" s="89"/>
      <c r="G4" s="89"/>
      <c r="H4" s="89"/>
      <c r="I4" s="89"/>
      <c r="J4" s="89"/>
      <c r="K4" s="89"/>
      <c r="L4" s="89"/>
      <c r="M4" s="89"/>
      <c r="N4" s="89"/>
      <c r="O4" s="89"/>
      <c r="P4" s="89"/>
      <c r="Q4" s="89"/>
    </row>
    <row r="5" spans="1:36">
      <c r="A5" s="89"/>
      <c r="B5" s="89"/>
      <c r="C5" s="89"/>
      <c r="D5" s="89"/>
      <c r="E5" s="89"/>
      <c r="F5" s="89"/>
      <c r="G5" s="89"/>
      <c r="H5" s="89"/>
      <c r="I5" s="89"/>
      <c r="J5" s="89"/>
      <c r="K5" s="89"/>
      <c r="L5" s="89"/>
      <c r="M5" s="89"/>
      <c r="N5" s="89"/>
      <c r="O5" s="89"/>
      <c r="P5" s="89"/>
      <c r="Q5" s="89"/>
    </row>
    <row r="6" spans="1:36">
      <c r="A6" s="89"/>
      <c r="B6" s="89"/>
      <c r="C6" s="89"/>
      <c r="D6" s="89"/>
      <c r="E6" s="89"/>
      <c r="F6" s="89"/>
      <c r="G6" s="89"/>
      <c r="H6" s="89"/>
      <c r="I6" s="89"/>
      <c r="J6" s="89"/>
      <c r="K6" s="89"/>
      <c r="L6" s="89"/>
      <c r="M6" s="89"/>
      <c r="N6" s="89"/>
      <c r="O6" s="89"/>
      <c r="P6" s="89"/>
      <c r="Q6" s="89"/>
    </row>
    <row r="7" spans="1:36" ht="78.75" customHeight="1">
      <c r="A7" s="90" t="s">
        <v>651</v>
      </c>
      <c r="B7" s="90"/>
      <c r="C7" s="90"/>
      <c r="D7" s="90"/>
      <c r="E7" s="90"/>
      <c r="F7" s="90"/>
      <c r="G7" s="90"/>
      <c r="H7" s="90"/>
      <c r="I7" s="90"/>
      <c r="J7" s="90"/>
      <c r="K7" s="90"/>
      <c r="L7" s="90"/>
      <c r="M7" s="90"/>
      <c r="N7" s="90"/>
      <c r="O7" s="90"/>
      <c r="P7" s="90"/>
      <c r="Q7" s="90"/>
      <c r="R7" s="91"/>
    </row>
    <row r="8" spans="1:36" ht="6" customHeight="1">
      <c r="A8" s="89"/>
      <c r="B8" s="89"/>
      <c r="C8" s="89"/>
      <c r="D8" s="89"/>
      <c r="E8" s="89"/>
      <c r="F8" s="89"/>
      <c r="G8" s="89"/>
      <c r="H8" s="89"/>
      <c r="I8" s="89"/>
      <c r="J8" s="89"/>
      <c r="K8" s="89"/>
      <c r="L8" s="89"/>
      <c r="M8" s="89"/>
      <c r="N8" s="89"/>
      <c r="O8" s="89"/>
      <c r="P8" s="89"/>
      <c r="Q8" s="89"/>
    </row>
    <row r="9" spans="1:36">
      <c r="A9" s="89"/>
      <c r="B9" s="89"/>
      <c r="C9" s="89"/>
      <c r="D9" s="89"/>
      <c r="E9" s="89"/>
      <c r="F9" s="89"/>
      <c r="G9" s="89"/>
      <c r="H9" s="89"/>
      <c r="I9" s="89"/>
      <c r="J9" s="89"/>
      <c r="K9" s="89"/>
      <c r="L9" s="89"/>
      <c r="M9" s="92" t="s">
        <v>652</v>
      </c>
      <c r="N9" s="92"/>
      <c r="O9" s="93"/>
      <c r="P9" s="94"/>
      <c r="Q9" s="95"/>
    </row>
    <row r="10" spans="1:36" ht="10.5" customHeight="1">
      <c r="A10" s="89"/>
      <c r="B10" s="89"/>
      <c r="C10" s="89"/>
      <c r="D10" s="89"/>
      <c r="E10" s="89"/>
      <c r="F10" s="89"/>
      <c r="G10" s="89"/>
      <c r="H10" s="89"/>
      <c r="I10" s="89"/>
      <c r="J10" s="89"/>
      <c r="K10" s="89"/>
      <c r="L10" s="89"/>
      <c r="M10" s="89"/>
      <c r="N10" s="89"/>
      <c r="O10" s="96" t="s">
        <v>653</v>
      </c>
      <c r="P10" s="96"/>
      <c r="Q10" s="96"/>
    </row>
    <row r="11" spans="1:36" ht="6" customHeight="1">
      <c r="A11" s="89"/>
      <c r="B11" s="89"/>
      <c r="C11" s="89"/>
      <c r="D11" s="89"/>
      <c r="E11" s="89"/>
      <c r="F11" s="89"/>
      <c r="G11" s="89"/>
      <c r="H11" s="89"/>
      <c r="I11" s="89"/>
      <c r="J11" s="89"/>
      <c r="K11" s="89"/>
      <c r="L11" s="89"/>
      <c r="M11" s="89"/>
      <c r="N11" s="89"/>
      <c r="O11" s="89"/>
      <c r="P11" s="89"/>
      <c r="Q11" s="89"/>
    </row>
    <row r="12" spans="1:36" s="99" customFormat="1" ht="12.75">
      <c r="A12" s="97" t="s">
        <v>654</v>
      </c>
      <c r="B12" s="97"/>
      <c r="C12" s="97"/>
      <c r="D12" s="97"/>
      <c r="E12" s="97"/>
      <c r="F12" s="97"/>
      <c r="G12" s="97"/>
      <c r="H12" s="97"/>
      <c r="I12" s="97"/>
      <c r="J12" s="97"/>
      <c r="K12" s="97"/>
      <c r="L12" s="97"/>
      <c r="M12" s="97"/>
      <c r="N12" s="97"/>
      <c r="O12" s="97"/>
      <c r="P12" s="97"/>
      <c r="Q12" s="97"/>
      <c r="R12" s="98"/>
      <c r="S12" s="98"/>
      <c r="T12" s="98"/>
      <c r="U12" s="98"/>
      <c r="V12" s="98"/>
      <c r="W12" s="98"/>
      <c r="X12" s="98"/>
      <c r="Y12" s="98"/>
      <c r="Z12" s="98"/>
      <c r="AA12" s="98"/>
      <c r="AB12" s="98"/>
      <c r="AC12" s="98"/>
      <c r="AD12" s="98"/>
      <c r="AE12" s="98"/>
      <c r="AF12" s="98"/>
      <c r="AG12" s="98"/>
      <c r="AH12" s="98"/>
      <c r="AI12" s="98"/>
      <c r="AJ12" s="98"/>
    </row>
    <row r="13" spans="1:36" s="99" customFormat="1" ht="6" customHeight="1">
      <c r="A13" s="98"/>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row>
    <row r="14" spans="1:36" s="99" customFormat="1" ht="18" customHeight="1">
      <c r="A14" s="100" t="s">
        <v>655</v>
      </c>
      <c r="B14" s="100"/>
      <c r="C14" s="100"/>
      <c r="D14" s="101"/>
      <c r="E14" s="101"/>
      <c r="F14" s="101"/>
      <c r="G14" s="101"/>
      <c r="H14" s="101"/>
      <c r="I14" s="101"/>
      <c r="J14" s="101"/>
      <c r="K14" s="101"/>
      <c r="L14" s="101"/>
      <c r="M14" s="101"/>
      <c r="N14" s="101"/>
      <c r="O14" s="101"/>
      <c r="P14" s="101"/>
      <c r="Q14" s="101"/>
      <c r="R14" s="98"/>
      <c r="S14" s="98"/>
      <c r="T14" s="98"/>
      <c r="U14" s="98"/>
      <c r="V14" s="98"/>
      <c r="W14" s="98"/>
      <c r="X14" s="98"/>
      <c r="Y14" s="98"/>
      <c r="Z14" s="98"/>
      <c r="AA14" s="98"/>
      <c r="AB14" s="98"/>
      <c r="AC14" s="98"/>
      <c r="AD14" s="98"/>
      <c r="AE14" s="98"/>
      <c r="AF14" s="98"/>
      <c r="AG14" s="98"/>
      <c r="AH14" s="98"/>
      <c r="AI14" s="98"/>
      <c r="AJ14" s="98"/>
    </row>
    <row r="15" spans="1:36" s="99" customFormat="1" ht="18" customHeight="1">
      <c r="A15" s="100" t="s">
        <v>656</v>
      </c>
      <c r="B15" s="100"/>
      <c r="C15" s="100"/>
      <c r="D15" s="102"/>
      <c r="E15" s="102"/>
      <c r="F15" s="102"/>
      <c r="G15" s="102"/>
      <c r="H15" s="102"/>
      <c r="I15" s="102"/>
      <c r="J15" s="102"/>
      <c r="K15" s="102"/>
      <c r="L15" s="102"/>
      <c r="M15" s="102"/>
      <c r="N15" s="102"/>
      <c r="O15" s="102"/>
      <c r="P15" s="102"/>
      <c r="Q15" s="102"/>
      <c r="R15" s="98"/>
      <c r="S15" s="98"/>
      <c r="T15" s="98"/>
      <c r="U15" s="98"/>
      <c r="V15" s="98"/>
      <c r="W15" s="98"/>
      <c r="X15" s="98"/>
      <c r="Y15" s="98"/>
      <c r="Z15" s="98"/>
      <c r="AA15" s="98"/>
      <c r="AB15" s="98"/>
      <c r="AC15" s="98"/>
      <c r="AD15" s="98"/>
      <c r="AE15" s="98"/>
      <c r="AF15" s="98"/>
      <c r="AG15" s="98"/>
      <c r="AH15" s="98"/>
      <c r="AI15" s="98"/>
      <c r="AJ15" s="98"/>
    </row>
    <row r="16" spans="1:36" s="99" customFormat="1" ht="18" customHeight="1">
      <c r="A16" s="100" t="s">
        <v>657</v>
      </c>
      <c r="B16" s="100"/>
      <c r="C16" s="100"/>
      <c r="D16" s="102"/>
      <c r="E16" s="102"/>
      <c r="F16" s="102"/>
      <c r="G16" s="102"/>
      <c r="H16" s="102"/>
      <c r="I16" s="102"/>
      <c r="J16" s="102"/>
      <c r="K16" s="102"/>
      <c r="L16" s="102"/>
      <c r="M16" s="102"/>
      <c r="N16" s="102"/>
      <c r="O16" s="102"/>
      <c r="P16" s="102"/>
      <c r="Q16" s="102"/>
      <c r="R16" s="98"/>
      <c r="S16" s="98"/>
      <c r="T16" s="98"/>
      <c r="U16" s="98"/>
      <c r="V16" s="98"/>
      <c r="W16" s="98"/>
      <c r="X16" s="98"/>
      <c r="Y16" s="98"/>
      <c r="Z16" s="98"/>
      <c r="AA16" s="98"/>
      <c r="AB16" s="98"/>
      <c r="AC16" s="98"/>
      <c r="AD16" s="98"/>
      <c r="AE16" s="98"/>
      <c r="AF16" s="98"/>
      <c r="AG16" s="98"/>
      <c r="AH16" s="98"/>
      <c r="AI16" s="98"/>
      <c r="AJ16" s="98"/>
    </row>
    <row r="17" spans="1:36" s="99" customFormat="1" ht="18" customHeight="1">
      <c r="A17" s="100" t="s">
        <v>658</v>
      </c>
      <c r="B17" s="100"/>
      <c r="C17" s="100"/>
      <c r="D17" s="103"/>
      <c r="E17" s="102"/>
      <c r="F17" s="102"/>
      <c r="G17" s="102"/>
      <c r="H17" s="102"/>
      <c r="I17" s="102"/>
      <c r="J17" s="102"/>
      <c r="K17" s="102"/>
      <c r="L17" s="102"/>
      <c r="M17" s="102"/>
      <c r="N17" s="102"/>
      <c r="O17" s="102"/>
      <c r="P17" s="102"/>
      <c r="Q17" s="102"/>
      <c r="R17" s="98"/>
      <c r="S17" s="98"/>
      <c r="T17" s="98"/>
      <c r="U17" s="98"/>
      <c r="V17" s="98"/>
      <c r="W17" s="98"/>
      <c r="X17" s="98"/>
      <c r="Y17" s="98"/>
      <c r="Z17" s="98"/>
      <c r="AA17" s="98"/>
      <c r="AB17" s="98"/>
      <c r="AC17" s="98"/>
      <c r="AD17" s="98"/>
      <c r="AE17" s="98"/>
      <c r="AF17" s="98"/>
      <c r="AG17" s="98"/>
      <c r="AH17" s="98"/>
      <c r="AI17" s="98"/>
      <c r="AJ17" s="98"/>
    </row>
    <row r="18" spans="1:36" s="99" customFormat="1" ht="18" customHeight="1">
      <c r="A18" s="100" t="s">
        <v>659</v>
      </c>
      <c r="B18" s="100"/>
      <c r="C18" s="100"/>
      <c r="D18" s="100"/>
      <c r="E18" s="104"/>
      <c r="F18" s="104"/>
      <c r="G18" s="104"/>
      <c r="H18" s="104"/>
      <c r="I18" s="104"/>
      <c r="J18" s="98" t="s">
        <v>660</v>
      </c>
      <c r="K18" s="98"/>
      <c r="L18" s="98"/>
      <c r="M18" s="98"/>
      <c r="N18" s="105"/>
      <c r="O18" s="105"/>
      <c r="P18" s="105"/>
      <c r="Q18" s="105"/>
      <c r="R18" s="98"/>
      <c r="S18" s="98"/>
      <c r="T18" s="98"/>
      <c r="U18" s="98"/>
      <c r="V18" s="98"/>
      <c r="W18" s="98"/>
      <c r="X18" s="98"/>
      <c r="Y18" s="98"/>
      <c r="Z18" s="98"/>
      <c r="AA18" s="98"/>
      <c r="AB18" s="98"/>
      <c r="AC18" s="98"/>
      <c r="AD18" s="98"/>
      <c r="AE18" s="98"/>
      <c r="AF18" s="98"/>
      <c r="AG18" s="98"/>
      <c r="AH18" s="98"/>
      <c r="AI18" s="98"/>
      <c r="AJ18" s="98"/>
    </row>
    <row r="19" spans="1:36" s="99" customFormat="1" ht="14.25" customHeight="1">
      <c r="A19" s="100" t="s">
        <v>661</v>
      </c>
      <c r="B19" s="100"/>
      <c r="C19" s="100"/>
      <c r="D19" s="102"/>
      <c r="E19" s="102"/>
      <c r="F19" s="102"/>
      <c r="G19" s="102"/>
      <c r="H19" s="102"/>
      <c r="I19" s="102"/>
      <c r="J19" s="102"/>
      <c r="K19" s="102"/>
      <c r="L19" s="102"/>
      <c r="M19" s="102"/>
      <c r="N19" s="102"/>
      <c r="O19" s="102"/>
      <c r="P19" s="102"/>
      <c r="Q19" s="102"/>
      <c r="R19" s="98"/>
      <c r="S19" s="98"/>
      <c r="T19" s="98"/>
      <c r="U19" s="98"/>
      <c r="V19" s="98"/>
      <c r="W19" s="98"/>
      <c r="X19" s="98"/>
      <c r="Y19" s="98"/>
      <c r="Z19" s="98"/>
      <c r="AA19" s="98"/>
      <c r="AB19" s="98"/>
      <c r="AC19" s="98"/>
      <c r="AD19" s="98"/>
      <c r="AE19" s="98"/>
      <c r="AF19" s="98"/>
      <c r="AG19" s="98"/>
      <c r="AH19" s="98"/>
      <c r="AI19" s="98"/>
      <c r="AJ19" s="98"/>
    </row>
    <row r="20" spans="1:36" s="99" customFormat="1" ht="6" customHeight="1">
      <c r="A20" s="98"/>
      <c r="B20" s="98"/>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row>
    <row r="21" spans="1:36" s="99" customFormat="1" ht="12.75">
      <c r="A21" s="97" t="s">
        <v>662</v>
      </c>
      <c r="B21" s="97"/>
      <c r="C21" s="97"/>
      <c r="D21" s="97"/>
      <c r="E21" s="97"/>
      <c r="F21" s="97"/>
      <c r="G21" s="97"/>
      <c r="H21" s="97"/>
      <c r="I21" s="97"/>
      <c r="J21" s="97"/>
      <c r="K21" s="97"/>
      <c r="L21" s="97"/>
      <c r="M21" s="97"/>
      <c r="N21" s="97"/>
      <c r="O21" s="97"/>
      <c r="P21" s="97"/>
      <c r="Q21" s="97"/>
      <c r="R21" s="98"/>
      <c r="S21" s="98"/>
      <c r="T21" s="98"/>
      <c r="U21" s="98"/>
      <c r="V21" s="98"/>
      <c r="W21" s="98"/>
      <c r="X21" s="98"/>
      <c r="Y21" s="98"/>
      <c r="Z21" s="98"/>
      <c r="AA21" s="98"/>
      <c r="AB21" s="98"/>
      <c r="AC21" s="98"/>
      <c r="AD21" s="98"/>
      <c r="AE21" s="98"/>
      <c r="AF21" s="98"/>
      <c r="AG21" s="98"/>
      <c r="AH21" s="98"/>
      <c r="AI21" s="98"/>
      <c r="AJ21" s="98"/>
    </row>
    <row r="22" spans="1:36" s="99" customFormat="1" ht="6" customHeight="1">
      <c r="A22" s="98"/>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row>
    <row r="23" spans="1:36" s="99" customFormat="1" ht="12.75">
      <c r="A23" s="98" t="s">
        <v>663</v>
      </c>
      <c r="B23" s="102"/>
      <c r="C23" s="102"/>
      <c r="D23" s="102"/>
      <c r="E23" s="102"/>
      <c r="F23" s="102"/>
      <c r="G23" s="102"/>
      <c r="H23" s="102"/>
      <c r="I23" s="102"/>
      <c r="J23" s="102"/>
      <c r="K23" s="102"/>
      <c r="L23" s="102"/>
      <c r="M23" s="102"/>
      <c r="N23" s="102"/>
      <c r="O23" s="102"/>
      <c r="P23" s="102"/>
      <c r="Q23" s="102"/>
      <c r="R23" s="98"/>
      <c r="S23" s="98"/>
      <c r="T23" s="98"/>
      <c r="U23" s="98"/>
      <c r="V23" s="98"/>
      <c r="W23" s="98"/>
      <c r="X23" s="98"/>
      <c r="Y23" s="98"/>
      <c r="Z23" s="98"/>
      <c r="AA23" s="98"/>
      <c r="AB23" s="98"/>
      <c r="AC23" s="98"/>
      <c r="AD23" s="98"/>
      <c r="AE23" s="98"/>
      <c r="AF23" s="98"/>
      <c r="AG23" s="98"/>
      <c r="AH23" s="98"/>
      <c r="AI23" s="98"/>
      <c r="AJ23" s="98"/>
    </row>
    <row r="24" spans="1:36" s="99" customFormat="1" ht="6" customHeight="1">
      <c r="A24" s="98"/>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row>
    <row r="25" spans="1:36" s="99" customFormat="1" ht="12.75">
      <c r="A25" s="98" t="s">
        <v>664</v>
      </c>
      <c r="B25" s="98"/>
      <c r="C25" s="98"/>
      <c r="D25" s="102"/>
      <c r="E25" s="102"/>
      <c r="F25" s="102"/>
      <c r="G25" s="102"/>
      <c r="H25" s="102"/>
      <c r="I25" s="102"/>
      <c r="J25" s="98" t="s">
        <v>665</v>
      </c>
      <c r="K25" s="98"/>
      <c r="L25" s="98"/>
      <c r="M25" s="102"/>
      <c r="N25" s="102"/>
      <c r="O25" s="102"/>
      <c r="P25" s="102"/>
      <c r="Q25" s="102"/>
      <c r="R25" s="98"/>
      <c r="S25" s="98"/>
      <c r="T25" s="98"/>
      <c r="U25" s="98"/>
      <c r="V25" s="98"/>
      <c r="W25" s="98"/>
      <c r="X25" s="98"/>
      <c r="Y25" s="98"/>
      <c r="Z25" s="98"/>
      <c r="AA25" s="98"/>
      <c r="AB25" s="98"/>
      <c r="AC25" s="98"/>
      <c r="AD25" s="98"/>
      <c r="AE25" s="98"/>
      <c r="AF25" s="98"/>
      <c r="AG25" s="98"/>
      <c r="AH25" s="98"/>
      <c r="AI25" s="98"/>
      <c r="AJ25" s="98"/>
    </row>
    <row r="26" spans="1:36" s="99" customFormat="1" ht="6" customHeight="1">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row>
    <row r="27" spans="1:36" s="99" customFormat="1" ht="12.75">
      <c r="A27" s="98" t="s">
        <v>666</v>
      </c>
      <c r="B27" s="98"/>
      <c r="C27" s="102"/>
      <c r="D27" s="102"/>
      <c r="E27" s="102"/>
      <c r="F27" s="102"/>
      <c r="G27" s="102"/>
      <c r="H27" s="102"/>
      <c r="I27" s="102"/>
      <c r="J27" s="102"/>
      <c r="K27" s="102"/>
      <c r="L27" s="102"/>
      <c r="M27" s="102"/>
      <c r="N27" s="102"/>
      <c r="O27" s="102"/>
      <c r="P27" s="102"/>
      <c r="Q27" s="102"/>
      <c r="R27" s="98"/>
      <c r="S27" s="98"/>
      <c r="T27" s="98"/>
      <c r="U27" s="98"/>
      <c r="V27" s="98"/>
      <c r="W27" s="98"/>
      <c r="X27" s="98"/>
      <c r="Y27" s="98"/>
      <c r="Z27" s="98"/>
      <c r="AA27" s="98"/>
      <c r="AB27" s="98"/>
      <c r="AC27" s="98"/>
      <c r="AD27" s="98"/>
      <c r="AE27" s="98"/>
      <c r="AF27" s="98"/>
      <c r="AG27" s="98"/>
      <c r="AH27" s="98"/>
      <c r="AI27" s="98"/>
      <c r="AJ27" s="98"/>
    </row>
    <row r="28" spans="1:36" s="99" customFormat="1" ht="6" customHeight="1">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row>
    <row r="29" spans="1:36" s="99" customFormat="1" ht="12.75">
      <c r="A29" s="98" t="s">
        <v>667</v>
      </c>
      <c r="B29" s="98"/>
      <c r="C29" s="98"/>
      <c r="D29" s="98"/>
      <c r="E29" s="102"/>
      <c r="F29" s="102"/>
      <c r="G29" s="102"/>
      <c r="H29" s="102"/>
      <c r="I29" s="102"/>
      <c r="J29" s="102"/>
      <c r="K29" s="102"/>
      <c r="L29" s="102"/>
      <c r="M29" s="102"/>
      <c r="N29" s="102"/>
      <c r="O29" s="102"/>
      <c r="P29" s="102"/>
      <c r="Q29" s="102"/>
      <c r="R29" s="98"/>
      <c r="S29" s="98"/>
      <c r="T29" s="98"/>
      <c r="U29" s="98"/>
      <c r="V29" s="98"/>
      <c r="W29" s="98"/>
      <c r="X29" s="98"/>
      <c r="Y29" s="98"/>
      <c r="Z29" s="98"/>
      <c r="AA29" s="98"/>
      <c r="AB29" s="98"/>
      <c r="AC29" s="98"/>
      <c r="AD29" s="98"/>
      <c r="AE29" s="98"/>
      <c r="AF29" s="98"/>
      <c r="AG29" s="98"/>
      <c r="AH29" s="98"/>
      <c r="AI29" s="98"/>
      <c r="AJ29" s="98"/>
    </row>
    <row r="30" spans="1:36" s="99" customFormat="1" ht="6" customHeight="1">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row>
    <row r="31" spans="1:36" s="99" customFormat="1" ht="12.75">
      <c r="A31" s="98" t="s">
        <v>668</v>
      </c>
      <c r="B31" s="98"/>
      <c r="C31" s="102"/>
      <c r="D31" s="102"/>
      <c r="E31" s="102"/>
      <c r="F31" s="102"/>
      <c r="G31" s="102"/>
      <c r="H31" s="102"/>
      <c r="I31" s="102"/>
      <c r="J31" s="102"/>
      <c r="K31" s="106" t="s">
        <v>669</v>
      </c>
      <c r="L31" s="106"/>
      <c r="M31" s="106"/>
      <c r="N31" s="102"/>
      <c r="O31" s="102"/>
      <c r="P31" s="102"/>
      <c r="Q31" s="102"/>
      <c r="R31" s="98"/>
      <c r="S31" s="98"/>
      <c r="T31" s="98"/>
      <c r="U31" s="98"/>
      <c r="V31" s="98"/>
      <c r="W31" s="98"/>
      <c r="X31" s="98"/>
      <c r="Y31" s="98"/>
      <c r="Z31" s="98"/>
      <c r="AA31" s="98"/>
      <c r="AB31" s="98"/>
      <c r="AC31" s="98"/>
      <c r="AD31" s="98"/>
      <c r="AE31" s="98"/>
      <c r="AF31" s="98"/>
      <c r="AG31" s="98"/>
      <c r="AH31" s="98"/>
      <c r="AI31" s="98"/>
      <c r="AJ31" s="98"/>
    </row>
    <row r="32" spans="1:36" s="99" customFormat="1" ht="12.75">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row>
    <row r="33" spans="1:36" s="99" customFormat="1" ht="12.75">
      <c r="A33" s="97" t="s">
        <v>670</v>
      </c>
      <c r="B33" s="97"/>
      <c r="C33" s="97"/>
      <c r="D33" s="97"/>
      <c r="E33" s="97"/>
      <c r="F33" s="97"/>
      <c r="G33" s="97"/>
      <c r="H33" s="97"/>
      <c r="I33" s="97"/>
      <c r="J33" s="97"/>
      <c r="K33" s="97"/>
      <c r="L33" s="97"/>
      <c r="M33" s="97"/>
      <c r="N33" s="97"/>
      <c r="O33" s="97"/>
      <c r="P33" s="97"/>
      <c r="Q33" s="97"/>
      <c r="R33" s="98"/>
      <c r="S33" s="98"/>
      <c r="T33" s="98"/>
      <c r="U33" s="98"/>
      <c r="V33" s="98"/>
      <c r="W33" s="98"/>
      <c r="X33" s="98"/>
      <c r="Y33" s="98"/>
      <c r="Z33" s="98"/>
      <c r="AA33" s="98"/>
      <c r="AB33" s="98"/>
      <c r="AC33" s="98"/>
      <c r="AD33" s="98"/>
      <c r="AE33" s="98"/>
      <c r="AF33" s="98"/>
      <c r="AG33" s="98"/>
      <c r="AH33" s="98"/>
      <c r="AI33" s="98"/>
      <c r="AJ33" s="98"/>
    </row>
    <row r="34" spans="1:36" s="99" customFormat="1" ht="6" customHeight="1">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row>
    <row r="35" spans="1:36" s="99" customFormat="1" ht="12.75">
      <c r="A35" s="98" t="s">
        <v>671</v>
      </c>
      <c r="B35" s="98"/>
      <c r="C35" s="104"/>
      <c r="D35" s="104"/>
      <c r="E35" s="104"/>
      <c r="F35" s="104"/>
      <c r="G35" s="104"/>
      <c r="H35" s="104"/>
      <c r="I35" s="104"/>
      <c r="J35" s="104"/>
      <c r="K35" s="104"/>
      <c r="L35" s="104"/>
      <c r="M35" s="104"/>
      <c r="N35" s="104"/>
      <c r="O35" s="104"/>
      <c r="P35" s="104"/>
      <c r="Q35" s="104"/>
      <c r="R35" s="98"/>
      <c r="S35" s="98"/>
      <c r="T35" s="98"/>
      <c r="U35" s="98"/>
      <c r="V35" s="98"/>
      <c r="W35" s="98"/>
      <c r="X35" s="98"/>
      <c r="Y35" s="98"/>
      <c r="Z35" s="98"/>
      <c r="AA35" s="98"/>
      <c r="AB35" s="98"/>
      <c r="AC35" s="98"/>
      <c r="AD35" s="98"/>
      <c r="AE35" s="98"/>
      <c r="AF35" s="98"/>
      <c r="AG35" s="98"/>
      <c r="AH35" s="98"/>
      <c r="AI35" s="98"/>
      <c r="AJ35" s="98"/>
    </row>
    <row r="36" spans="1:36" s="99" customFormat="1" ht="6" customHeight="1">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row>
    <row r="37" spans="1:36" s="99" customFormat="1" ht="12.75">
      <c r="A37" s="100" t="s">
        <v>672</v>
      </c>
      <c r="B37" s="100"/>
      <c r="C37" s="100"/>
      <c r="D37" s="102"/>
      <c r="E37" s="102"/>
      <c r="F37" s="102"/>
      <c r="G37" s="102"/>
      <c r="H37" s="102"/>
      <c r="I37" s="102"/>
      <c r="J37" s="106" t="s">
        <v>673</v>
      </c>
      <c r="K37" s="106"/>
      <c r="L37" s="106"/>
      <c r="M37" s="106"/>
      <c r="N37" s="102"/>
      <c r="O37" s="102"/>
      <c r="P37" s="102"/>
      <c r="Q37" s="102"/>
      <c r="R37" s="98"/>
      <c r="S37" s="98"/>
      <c r="T37" s="98"/>
      <c r="U37" s="98"/>
      <c r="V37" s="98"/>
      <c r="W37" s="98"/>
      <c r="X37" s="98"/>
      <c r="Y37" s="98"/>
      <c r="Z37" s="98"/>
      <c r="AA37" s="98"/>
      <c r="AB37" s="98"/>
      <c r="AC37" s="98"/>
      <c r="AD37" s="98"/>
      <c r="AE37" s="98"/>
      <c r="AF37" s="98"/>
      <c r="AG37" s="98"/>
      <c r="AH37" s="98"/>
      <c r="AI37" s="98"/>
      <c r="AJ37" s="98"/>
    </row>
    <row r="38" spans="1:36" s="99" customFormat="1" ht="6" customHeight="1">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row>
    <row r="39" spans="1:36" s="99" customFormat="1" ht="18" customHeight="1">
      <c r="A39" s="98" t="s">
        <v>674</v>
      </c>
      <c r="B39" s="98"/>
      <c r="C39" s="98"/>
      <c r="D39" s="98"/>
      <c r="E39" s="98"/>
      <c r="F39" s="102"/>
      <c r="G39" s="102"/>
      <c r="H39" s="102"/>
      <c r="I39" s="102"/>
      <c r="J39" s="102"/>
      <c r="K39" s="102"/>
      <c r="L39" s="102"/>
      <c r="M39" s="102"/>
      <c r="N39" s="102"/>
      <c r="O39" s="102"/>
      <c r="P39" s="102"/>
      <c r="Q39" s="102"/>
      <c r="R39" s="98"/>
      <c r="S39" s="98"/>
      <c r="T39" s="98"/>
      <c r="U39" s="98"/>
      <c r="V39" s="98"/>
      <c r="W39" s="98"/>
      <c r="X39" s="98"/>
      <c r="Y39" s="98"/>
      <c r="Z39" s="98"/>
      <c r="AA39" s="98"/>
      <c r="AB39" s="98"/>
      <c r="AC39" s="98"/>
      <c r="AD39" s="98"/>
      <c r="AE39" s="98"/>
      <c r="AF39" s="98"/>
      <c r="AG39" s="98"/>
      <c r="AH39" s="98"/>
      <c r="AI39" s="98"/>
      <c r="AJ39" s="98"/>
    </row>
    <row r="40" spans="1:36" s="99" customFormat="1" ht="18" customHeight="1">
      <c r="A40" s="98" t="s">
        <v>675</v>
      </c>
      <c r="B40" s="98"/>
      <c r="C40" s="98"/>
      <c r="D40" s="98"/>
      <c r="E40" s="98"/>
      <c r="G40" s="107"/>
      <c r="H40" s="108"/>
      <c r="I40" s="105"/>
      <c r="J40" s="105"/>
      <c r="K40" s="105"/>
      <c r="L40" s="105"/>
      <c r="M40" s="105"/>
      <c r="N40" s="105"/>
      <c r="O40" s="105"/>
      <c r="P40" s="105"/>
      <c r="Q40" s="105"/>
      <c r="R40" s="98"/>
      <c r="S40" s="98"/>
      <c r="T40" s="98"/>
      <c r="U40" s="98"/>
      <c r="V40" s="98"/>
      <c r="W40" s="98"/>
      <c r="X40" s="98"/>
      <c r="Y40" s="98"/>
      <c r="Z40" s="98"/>
      <c r="AA40" s="98"/>
      <c r="AB40" s="98"/>
      <c r="AC40" s="98"/>
      <c r="AD40" s="98"/>
      <c r="AE40" s="98"/>
      <c r="AF40" s="98"/>
      <c r="AG40" s="98"/>
      <c r="AH40" s="98"/>
      <c r="AI40" s="98"/>
      <c r="AJ40" s="98"/>
    </row>
    <row r="41" spans="1:36" s="99" customFormat="1" ht="6" customHeight="1">
      <c r="A41" s="98"/>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row>
    <row r="42" spans="1:36" s="99" customFormat="1" ht="12.75">
      <c r="A42" s="97" t="s">
        <v>676</v>
      </c>
      <c r="B42" s="97"/>
      <c r="C42" s="97"/>
      <c r="D42" s="97"/>
      <c r="E42" s="97"/>
      <c r="F42" s="97"/>
      <c r="G42" s="97"/>
      <c r="H42" s="97"/>
      <c r="I42" s="97"/>
      <c r="J42" s="97"/>
      <c r="K42" s="97"/>
      <c r="L42" s="97"/>
      <c r="M42" s="97"/>
      <c r="N42" s="97"/>
      <c r="O42" s="97"/>
      <c r="P42" s="97"/>
      <c r="Q42" s="97"/>
      <c r="R42" s="98"/>
      <c r="S42" s="98"/>
      <c r="T42" s="98"/>
      <c r="U42" s="98"/>
      <c r="V42" s="98"/>
      <c r="W42" s="98"/>
      <c r="X42" s="98"/>
      <c r="Y42" s="98"/>
      <c r="Z42" s="98"/>
      <c r="AA42" s="98"/>
      <c r="AB42" s="98"/>
      <c r="AC42" s="98"/>
      <c r="AD42" s="98"/>
      <c r="AE42" s="98"/>
      <c r="AF42" s="98"/>
      <c r="AG42" s="98"/>
      <c r="AH42" s="98"/>
      <c r="AI42" s="98"/>
      <c r="AJ42" s="98"/>
    </row>
    <row r="43" spans="1:36" s="99" customFormat="1" ht="6" customHeight="1">
      <c r="A43" s="98"/>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row>
    <row r="44" spans="1:36" s="99" customFormat="1" ht="12.75">
      <c r="A44" s="98" t="s">
        <v>671</v>
      </c>
      <c r="B44" s="98"/>
      <c r="C44" s="102"/>
      <c r="D44" s="102"/>
      <c r="E44" s="102"/>
      <c r="F44" s="102"/>
      <c r="G44" s="102"/>
      <c r="H44" s="102"/>
      <c r="I44" s="102"/>
      <c r="J44" s="102"/>
      <c r="K44" s="102"/>
      <c r="L44" s="102"/>
      <c r="M44" s="102"/>
      <c r="N44" s="102"/>
      <c r="O44" s="102"/>
      <c r="P44" s="102"/>
      <c r="Q44" s="102"/>
      <c r="R44" s="98"/>
      <c r="S44" s="98"/>
      <c r="T44" s="98"/>
      <c r="U44" s="98"/>
      <c r="V44" s="98"/>
      <c r="W44" s="98"/>
      <c r="X44" s="98"/>
      <c r="Y44" s="98"/>
      <c r="Z44" s="98"/>
      <c r="AA44" s="98"/>
      <c r="AB44" s="98"/>
      <c r="AC44" s="98"/>
      <c r="AD44" s="98"/>
      <c r="AE44" s="98"/>
      <c r="AF44" s="98"/>
      <c r="AG44" s="98"/>
      <c r="AH44" s="98"/>
      <c r="AI44" s="98"/>
      <c r="AJ44" s="98"/>
    </row>
    <row r="45" spans="1:36" s="99" customFormat="1" ht="6" customHeight="1">
      <c r="A45" s="98"/>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row>
    <row r="46" spans="1:36" s="99" customFormat="1" ht="12.75">
      <c r="A46" s="100" t="s">
        <v>672</v>
      </c>
      <c r="B46" s="100"/>
      <c r="C46" s="100"/>
      <c r="D46" s="100"/>
      <c r="E46" s="104"/>
      <c r="F46" s="104"/>
      <c r="G46" s="104"/>
      <c r="H46" s="104"/>
      <c r="I46" s="104"/>
      <c r="J46" s="106" t="s">
        <v>673</v>
      </c>
      <c r="K46" s="106"/>
      <c r="L46" s="106"/>
      <c r="M46" s="106"/>
      <c r="N46" s="104"/>
      <c r="O46" s="104"/>
      <c r="P46" s="104"/>
      <c r="Q46" s="104"/>
      <c r="R46" s="98"/>
      <c r="S46" s="98"/>
      <c r="T46" s="98"/>
      <c r="U46" s="98"/>
      <c r="V46" s="98"/>
      <c r="W46" s="98"/>
      <c r="X46" s="98"/>
      <c r="Y46" s="98"/>
      <c r="Z46" s="98"/>
      <c r="AA46" s="98"/>
      <c r="AB46" s="98"/>
      <c r="AC46" s="98"/>
      <c r="AD46" s="98"/>
      <c r="AE46" s="98"/>
      <c r="AF46" s="98"/>
      <c r="AG46" s="98"/>
      <c r="AH46" s="98"/>
      <c r="AI46" s="98"/>
      <c r="AJ46" s="98"/>
    </row>
    <row r="47" spans="1:36" s="99" customFormat="1" ht="6" customHeight="1">
      <c r="A47" s="98"/>
      <c r="B47" s="98"/>
      <c r="C47" s="98"/>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row>
    <row r="48" spans="1:36" s="99" customFormat="1" ht="12.75">
      <c r="A48" s="98" t="s">
        <v>677</v>
      </c>
      <c r="B48" s="98"/>
      <c r="C48" s="104"/>
      <c r="D48" s="104"/>
      <c r="E48" s="104"/>
      <c r="F48" s="104"/>
      <c r="G48" s="104"/>
      <c r="H48" s="104"/>
      <c r="I48" s="104"/>
      <c r="J48" s="104"/>
      <c r="K48" s="104"/>
      <c r="L48" s="104"/>
      <c r="M48" s="104"/>
      <c r="N48" s="104"/>
      <c r="O48" s="104"/>
      <c r="P48" s="104"/>
      <c r="Q48" s="104"/>
      <c r="R48" s="98"/>
      <c r="S48" s="98"/>
      <c r="T48" s="98"/>
      <c r="U48" s="98"/>
      <c r="V48" s="98"/>
      <c r="W48" s="98"/>
      <c r="X48" s="98"/>
      <c r="Y48" s="98"/>
      <c r="Z48" s="98"/>
      <c r="AA48" s="98"/>
      <c r="AB48" s="98"/>
      <c r="AC48" s="98"/>
      <c r="AD48" s="98"/>
      <c r="AE48" s="98"/>
      <c r="AF48" s="98"/>
      <c r="AG48" s="98"/>
      <c r="AH48" s="98"/>
      <c r="AI48" s="98"/>
      <c r="AJ48" s="98"/>
    </row>
    <row r="49" spans="1:36" s="99" customFormat="1" ht="6" customHeight="1">
      <c r="A49" s="98"/>
      <c r="B49" s="98"/>
      <c r="C49" s="98"/>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row>
    <row r="50" spans="1:36" s="99" customFormat="1" ht="12.75">
      <c r="A50" s="98" t="s">
        <v>678</v>
      </c>
      <c r="B50" s="98"/>
      <c r="C50" s="104"/>
      <c r="D50" s="104"/>
      <c r="E50" s="104"/>
      <c r="F50" s="104"/>
      <c r="G50" s="104"/>
      <c r="H50" s="104"/>
      <c r="I50" s="98" t="s">
        <v>679</v>
      </c>
      <c r="J50" s="98"/>
      <c r="K50" s="104"/>
      <c r="L50" s="104"/>
      <c r="M50" s="104"/>
      <c r="N50" s="104"/>
      <c r="O50" s="104"/>
      <c r="P50" s="104"/>
      <c r="Q50" s="104"/>
      <c r="R50" s="98"/>
      <c r="S50" s="98"/>
      <c r="T50" s="98"/>
      <c r="U50" s="98"/>
      <c r="V50" s="98"/>
      <c r="W50" s="98"/>
      <c r="X50" s="98"/>
      <c r="Y50" s="98"/>
      <c r="Z50" s="98"/>
      <c r="AA50" s="98"/>
      <c r="AB50" s="98"/>
      <c r="AC50" s="98"/>
      <c r="AD50" s="98"/>
      <c r="AE50" s="98"/>
      <c r="AF50" s="98"/>
      <c r="AG50" s="98"/>
      <c r="AH50" s="98"/>
      <c r="AI50" s="98"/>
      <c r="AJ50" s="98"/>
    </row>
    <row r="51" spans="1:36" s="99" customFormat="1" ht="6" customHeight="1">
      <c r="A51" s="98"/>
      <c r="B51" s="98"/>
      <c r="C51" s="98"/>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row>
    <row r="52" spans="1:36" s="99" customFormat="1">
      <c r="A52" s="98" t="s">
        <v>680</v>
      </c>
      <c r="B52" s="98"/>
      <c r="C52" s="98"/>
      <c r="D52" s="98"/>
      <c r="E52" s="109"/>
      <c r="F52" s="104"/>
      <c r="G52" s="104"/>
      <c r="H52" s="104"/>
      <c r="I52" s="104"/>
      <c r="J52" s="104"/>
      <c r="K52" s="104"/>
      <c r="L52" s="104"/>
      <c r="M52" s="104"/>
      <c r="N52" s="104"/>
      <c r="O52" s="104"/>
      <c r="P52" s="104"/>
      <c r="Q52" s="104"/>
      <c r="R52" s="98"/>
      <c r="S52" s="98"/>
      <c r="T52" s="98"/>
      <c r="U52" s="98"/>
      <c r="V52" s="98"/>
      <c r="W52" s="98"/>
      <c r="X52" s="98"/>
      <c r="Y52" s="98"/>
      <c r="Z52" s="98"/>
      <c r="AA52" s="98"/>
      <c r="AB52" s="98"/>
      <c r="AC52" s="98"/>
      <c r="AD52" s="98"/>
      <c r="AE52" s="98"/>
      <c r="AF52" s="98"/>
      <c r="AG52" s="98"/>
      <c r="AH52" s="98"/>
      <c r="AI52" s="98"/>
      <c r="AJ52" s="98"/>
    </row>
    <row r="53" spans="1:36" s="99" customFormat="1" ht="6" customHeight="1">
      <c r="A53" s="98"/>
      <c r="B53" s="98"/>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row>
    <row r="54" spans="1:36" s="99" customFormat="1" ht="12.75">
      <c r="A54" s="97" t="s">
        <v>681</v>
      </c>
      <c r="B54" s="97"/>
      <c r="C54" s="97"/>
      <c r="D54" s="97"/>
      <c r="E54" s="97"/>
      <c r="F54" s="97"/>
      <c r="G54" s="97"/>
      <c r="H54" s="97"/>
      <c r="I54" s="97"/>
      <c r="J54" s="97"/>
      <c r="K54" s="97"/>
      <c r="L54" s="97"/>
      <c r="M54" s="97"/>
      <c r="N54" s="97"/>
      <c r="O54" s="97"/>
      <c r="P54" s="97"/>
      <c r="Q54" s="97"/>
      <c r="R54" s="98"/>
      <c r="S54" s="98"/>
      <c r="T54" s="98"/>
      <c r="U54" s="98"/>
      <c r="V54" s="98"/>
      <c r="W54" s="98"/>
      <c r="X54" s="98"/>
      <c r="Y54" s="98"/>
      <c r="Z54" s="98"/>
      <c r="AA54" s="98"/>
      <c r="AB54" s="98"/>
      <c r="AC54" s="98"/>
      <c r="AD54" s="98"/>
      <c r="AE54" s="98"/>
      <c r="AF54" s="98"/>
      <c r="AG54" s="98"/>
      <c r="AH54" s="98"/>
      <c r="AI54" s="98"/>
      <c r="AJ54" s="98"/>
    </row>
    <row r="55" spans="1:36" s="99" customFormat="1" ht="6" customHeight="1">
      <c r="R55" s="98"/>
      <c r="S55" s="98"/>
      <c r="T55" s="98"/>
      <c r="U55" s="98"/>
      <c r="V55" s="98"/>
      <c r="W55" s="98"/>
      <c r="X55" s="98"/>
      <c r="Y55" s="98"/>
      <c r="Z55" s="98"/>
      <c r="AA55" s="98"/>
      <c r="AB55" s="98"/>
      <c r="AC55" s="98"/>
      <c r="AD55" s="98"/>
      <c r="AE55" s="98"/>
      <c r="AF55" s="98"/>
      <c r="AG55" s="98"/>
      <c r="AH55" s="98"/>
      <c r="AI55" s="98"/>
      <c r="AJ55" s="98"/>
    </row>
    <row r="56" spans="1:36" s="99" customFormat="1" ht="12.75">
      <c r="A56" s="98" t="s">
        <v>682</v>
      </c>
      <c r="B56" s="98"/>
      <c r="C56" s="98"/>
      <c r="D56" s="98"/>
      <c r="E56" s="110"/>
      <c r="F56" s="111"/>
      <c r="G56" s="111"/>
      <c r="H56" s="111"/>
      <c r="I56" s="111"/>
      <c r="J56" s="111"/>
      <c r="K56" s="111"/>
      <c r="L56" s="111"/>
      <c r="M56" s="111"/>
      <c r="N56" s="111"/>
      <c r="O56" s="111"/>
      <c r="P56" s="111"/>
      <c r="Q56" s="112"/>
      <c r="R56" s="98"/>
      <c r="S56" s="98"/>
      <c r="T56" s="98"/>
      <c r="U56" s="98"/>
      <c r="V56" s="98"/>
      <c r="W56" s="98"/>
      <c r="X56" s="98"/>
      <c r="Y56" s="98"/>
      <c r="Z56" s="98"/>
      <c r="AA56" s="98"/>
      <c r="AB56" s="98"/>
      <c r="AC56" s="98"/>
      <c r="AD56" s="98"/>
      <c r="AE56" s="98"/>
      <c r="AF56" s="98"/>
      <c r="AG56" s="98"/>
      <c r="AH56" s="98"/>
      <c r="AI56" s="98"/>
      <c r="AJ56" s="98"/>
    </row>
    <row r="57" spans="1:36" s="99" customFormat="1" ht="12.75">
      <c r="A57" s="98"/>
      <c r="B57" s="98"/>
      <c r="C57" s="98"/>
      <c r="D57" s="98"/>
      <c r="E57" s="113"/>
      <c r="F57" s="114"/>
      <c r="G57" s="114"/>
      <c r="H57" s="114"/>
      <c r="I57" s="114"/>
      <c r="J57" s="114"/>
      <c r="K57" s="114"/>
      <c r="L57" s="114"/>
      <c r="M57" s="114"/>
      <c r="N57" s="114"/>
      <c r="O57" s="114"/>
      <c r="P57" s="114"/>
      <c r="Q57" s="115"/>
      <c r="R57" s="98"/>
      <c r="S57" s="98"/>
      <c r="T57" s="98"/>
      <c r="U57" s="98"/>
      <c r="V57" s="98"/>
      <c r="W57" s="98"/>
      <c r="X57" s="98"/>
      <c r="Y57" s="98"/>
      <c r="Z57" s="98"/>
      <c r="AA57" s="98"/>
      <c r="AB57" s="98"/>
      <c r="AC57" s="98"/>
      <c r="AD57" s="98"/>
      <c r="AE57" s="98"/>
      <c r="AF57" s="98"/>
      <c r="AG57" s="98"/>
      <c r="AH57" s="98"/>
      <c r="AI57" s="98"/>
      <c r="AJ57" s="98"/>
    </row>
    <row r="58" spans="1:36" s="99" customFormat="1" ht="12.75">
      <c r="A58" s="98"/>
      <c r="B58" s="98"/>
      <c r="C58" s="98"/>
      <c r="D58" s="98"/>
      <c r="E58" s="113"/>
      <c r="F58" s="114"/>
      <c r="G58" s="114"/>
      <c r="H58" s="114"/>
      <c r="I58" s="114"/>
      <c r="J58" s="114"/>
      <c r="K58" s="114"/>
      <c r="L58" s="114"/>
      <c r="M58" s="114"/>
      <c r="N58" s="114"/>
      <c r="O58" s="114"/>
      <c r="P58" s="114"/>
      <c r="Q58" s="115"/>
      <c r="R58" s="98"/>
      <c r="S58" s="98"/>
      <c r="T58" s="98"/>
      <c r="U58" s="98"/>
      <c r="V58" s="98"/>
      <c r="W58" s="98"/>
      <c r="X58" s="98"/>
      <c r="Y58" s="98"/>
      <c r="Z58" s="98"/>
      <c r="AA58" s="98"/>
      <c r="AB58" s="98"/>
      <c r="AC58" s="98"/>
      <c r="AD58" s="98"/>
      <c r="AE58" s="98"/>
      <c r="AF58" s="98"/>
      <c r="AG58" s="98"/>
      <c r="AH58" s="98"/>
      <c r="AI58" s="98"/>
      <c r="AJ58" s="98"/>
    </row>
    <row r="59" spans="1:36" s="99" customFormat="1" ht="12.75">
      <c r="A59" s="98"/>
      <c r="B59" s="98"/>
      <c r="C59" s="98"/>
      <c r="D59" s="98"/>
      <c r="E59" s="113"/>
      <c r="F59" s="114"/>
      <c r="G59" s="114"/>
      <c r="H59" s="114"/>
      <c r="I59" s="114"/>
      <c r="J59" s="114"/>
      <c r="K59" s="114"/>
      <c r="L59" s="114"/>
      <c r="M59" s="114"/>
      <c r="N59" s="114"/>
      <c r="O59" s="114"/>
      <c r="P59" s="114"/>
      <c r="Q59" s="115"/>
      <c r="R59" s="98"/>
      <c r="S59" s="98"/>
      <c r="T59" s="98"/>
      <c r="U59" s="98"/>
      <c r="V59" s="98"/>
      <c r="W59" s="98"/>
      <c r="X59" s="98"/>
      <c r="Y59" s="98"/>
      <c r="Z59" s="98"/>
      <c r="AA59" s="98"/>
      <c r="AB59" s="98"/>
      <c r="AC59" s="98"/>
      <c r="AD59" s="98"/>
      <c r="AE59" s="98"/>
      <c r="AF59" s="98"/>
      <c r="AG59" s="98"/>
      <c r="AH59" s="98"/>
      <c r="AI59" s="98"/>
      <c r="AJ59" s="98"/>
    </row>
    <row r="60" spans="1:36" s="99" customFormat="1" ht="12.75">
      <c r="A60" s="98"/>
      <c r="B60" s="98"/>
      <c r="C60" s="98"/>
      <c r="D60" s="98"/>
      <c r="E60" s="116"/>
      <c r="F60" s="117"/>
      <c r="G60" s="117"/>
      <c r="H60" s="117"/>
      <c r="I60" s="117"/>
      <c r="J60" s="117"/>
      <c r="K60" s="117"/>
      <c r="L60" s="117"/>
      <c r="M60" s="117"/>
      <c r="N60" s="117"/>
      <c r="O60" s="117"/>
      <c r="P60" s="117"/>
      <c r="Q60" s="118"/>
      <c r="R60" s="98"/>
      <c r="S60" s="98"/>
      <c r="T60" s="98"/>
      <c r="U60" s="98"/>
      <c r="V60" s="98"/>
      <c r="W60" s="98"/>
      <c r="X60" s="98"/>
      <c r="Y60" s="98"/>
      <c r="Z60" s="98"/>
      <c r="AA60" s="98"/>
      <c r="AB60" s="98"/>
      <c r="AC60" s="98"/>
      <c r="AD60" s="98"/>
      <c r="AE60" s="98"/>
      <c r="AF60" s="98"/>
      <c r="AG60" s="98"/>
      <c r="AH60" s="98"/>
      <c r="AI60" s="98"/>
      <c r="AJ60" s="98"/>
    </row>
    <row r="61" spans="1:36" s="99" customFormat="1" ht="6" customHeight="1">
      <c r="A61" s="98"/>
      <c r="B61" s="98"/>
      <c r="C61" s="98"/>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row>
    <row r="62" spans="1:36" s="99" customFormat="1" ht="12.75">
      <c r="A62" s="119" t="s">
        <v>683</v>
      </c>
      <c r="B62" s="119"/>
      <c r="C62" s="119"/>
      <c r="D62" s="119"/>
      <c r="E62" s="119"/>
      <c r="F62" s="98" t="s">
        <v>684</v>
      </c>
      <c r="G62" s="98" t="s">
        <v>685</v>
      </c>
      <c r="H62" s="98" t="s">
        <v>686</v>
      </c>
      <c r="I62" s="98"/>
      <c r="J62" s="98" t="s">
        <v>687</v>
      </c>
      <c r="K62" s="98" t="s">
        <v>688</v>
      </c>
      <c r="L62" s="98"/>
      <c r="M62" s="98" t="s">
        <v>689</v>
      </c>
      <c r="N62" s="98" t="s">
        <v>690</v>
      </c>
      <c r="O62" s="102"/>
      <c r="P62" s="102"/>
      <c r="Q62" s="102"/>
      <c r="R62" s="98"/>
      <c r="S62" s="98"/>
      <c r="T62" s="98"/>
      <c r="U62" s="98"/>
      <c r="V62" s="98"/>
      <c r="W62" s="98"/>
      <c r="X62" s="98"/>
      <c r="Y62" s="98"/>
      <c r="Z62" s="98"/>
      <c r="AA62" s="98"/>
      <c r="AB62" s="98"/>
      <c r="AC62" s="98"/>
      <c r="AD62" s="98"/>
      <c r="AE62" s="98"/>
      <c r="AF62" s="98"/>
      <c r="AG62" s="98"/>
      <c r="AH62" s="98"/>
      <c r="AI62" s="98"/>
      <c r="AJ62" s="98"/>
    </row>
    <row r="63" spans="1:36" s="99" customFormat="1" ht="6" customHeight="1" thickBot="1">
      <c r="A63" s="98"/>
      <c r="B63" s="98"/>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row>
    <row r="64" spans="1:36" s="99" customFormat="1" ht="27.6" customHeight="1">
      <c r="A64" s="120">
        <v>1</v>
      </c>
      <c r="B64" s="121" t="s">
        <v>691</v>
      </c>
      <c r="C64" s="121"/>
      <c r="D64" s="121"/>
      <c r="E64" s="121"/>
      <c r="F64" s="121"/>
      <c r="G64" s="121"/>
      <c r="H64" s="121"/>
      <c r="I64" s="121"/>
      <c r="J64" s="121"/>
      <c r="K64" s="121"/>
      <c r="L64" s="121"/>
      <c r="M64" s="121"/>
      <c r="N64" s="121"/>
      <c r="O64" s="122"/>
      <c r="P64" s="123"/>
      <c r="Q64" s="124"/>
      <c r="AH64" s="98"/>
      <c r="AI64" s="98"/>
      <c r="AJ64" s="98"/>
    </row>
    <row r="65" spans="1:36" s="99" customFormat="1" ht="27.75" customHeight="1">
      <c r="A65" s="125">
        <v>2</v>
      </c>
      <c r="B65" s="126" t="s">
        <v>692</v>
      </c>
      <c r="C65" s="126"/>
      <c r="D65" s="126"/>
      <c r="E65" s="126"/>
      <c r="F65" s="126"/>
      <c r="G65" s="126"/>
      <c r="H65" s="126"/>
      <c r="I65" s="126"/>
      <c r="J65" s="126"/>
      <c r="K65" s="126"/>
      <c r="L65" s="126"/>
      <c r="M65" s="126"/>
      <c r="N65" s="126"/>
      <c r="O65" s="127"/>
      <c r="P65" s="128"/>
      <c r="Q65" s="129"/>
      <c r="AH65" s="98"/>
      <c r="AI65" s="98"/>
      <c r="AJ65" s="98"/>
    </row>
    <row r="66" spans="1:36" s="99" customFormat="1" ht="61.5" customHeight="1">
      <c r="A66" s="125">
        <v>3</v>
      </c>
      <c r="B66" s="130" t="s">
        <v>693</v>
      </c>
      <c r="C66" s="130"/>
      <c r="D66" s="130"/>
      <c r="E66" s="130"/>
      <c r="F66" s="130"/>
      <c r="G66" s="130"/>
      <c r="H66" s="130"/>
      <c r="I66" s="130"/>
      <c r="J66" s="130"/>
      <c r="K66" s="130"/>
      <c r="L66" s="130"/>
      <c r="M66" s="130"/>
      <c r="N66" s="130"/>
      <c r="O66" s="131"/>
      <c r="P66" s="132"/>
      <c r="Q66" s="133"/>
      <c r="AH66" s="98"/>
      <c r="AI66" s="98"/>
      <c r="AJ66" s="98"/>
    </row>
    <row r="67" spans="1:36" s="99" customFormat="1" ht="37.5" customHeight="1">
      <c r="A67" s="125">
        <v>4</v>
      </c>
      <c r="B67" s="126" t="s">
        <v>694</v>
      </c>
      <c r="C67" s="126"/>
      <c r="D67" s="126"/>
      <c r="E67" s="126"/>
      <c r="F67" s="126"/>
      <c r="G67" s="126"/>
      <c r="H67" s="126"/>
      <c r="I67" s="126"/>
      <c r="J67" s="126"/>
      <c r="K67" s="126"/>
      <c r="L67" s="126"/>
      <c r="M67" s="126"/>
      <c r="N67" s="126"/>
      <c r="O67" s="127"/>
      <c r="P67" s="132"/>
      <c r="Q67" s="133"/>
      <c r="AH67" s="98"/>
      <c r="AI67" s="98"/>
      <c r="AJ67" s="98"/>
    </row>
    <row r="68" spans="1:36" s="99" customFormat="1" ht="26.1" customHeight="1">
      <c r="A68" s="125">
        <v>5</v>
      </c>
      <c r="B68" s="134" t="s">
        <v>695</v>
      </c>
      <c r="C68" s="134"/>
      <c r="D68" s="134"/>
      <c r="E68" s="134"/>
      <c r="F68" s="134"/>
      <c r="G68" s="134"/>
      <c r="H68" s="134"/>
      <c r="I68" s="134"/>
      <c r="J68" s="134"/>
      <c r="K68" s="134"/>
      <c r="L68" s="134"/>
      <c r="M68" s="134"/>
      <c r="N68" s="134"/>
      <c r="O68" s="135"/>
      <c r="P68" s="132"/>
      <c r="Q68" s="133"/>
      <c r="U68" s="136" t="s">
        <v>696</v>
      </c>
      <c r="V68" s="137"/>
      <c r="W68" s="137"/>
      <c r="X68" s="137"/>
      <c r="Y68" s="137"/>
      <c r="AH68" s="98"/>
      <c r="AI68" s="98"/>
      <c r="AJ68" s="98"/>
    </row>
    <row r="69" spans="1:36" s="99" customFormat="1" ht="28.5" customHeight="1">
      <c r="A69" s="125">
        <v>6</v>
      </c>
      <c r="B69" s="134" t="s">
        <v>697</v>
      </c>
      <c r="C69" s="134"/>
      <c r="D69" s="134"/>
      <c r="E69" s="134"/>
      <c r="F69" s="134"/>
      <c r="G69" s="134"/>
      <c r="H69" s="134"/>
      <c r="I69" s="134"/>
      <c r="J69" s="134"/>
      <c r="K69" s="134"/>
      <c r="L69" s="134"/>
      <c r="M69" s="134"/>
      <c r="N69" s="134"/>
      <c r="O69" s="135"/>
      <c r="P69" s="132"/>
      <c r="Q69" s="133"/>
      <c r="AH69" s="98"/>
      <c r="AI69" s="98"/>
      <c r="AJ69" s="98"/>
    </row>
    <row r="70" spans="1:36" s="99" customFormat="1" ht="42" customHeight="1">
      <c r="A70" s="125">
        <v>7</v>
      </c>
      <c r="B70" s="126" t="s">
        <v>698</v>
      </c>
      <c r="C70" s="126"/>
      <c r="D70" s="126"/>
      <c r="E70" s="126"/>
      <c r="F70" s="126"/>
      <c r="G70" s="126"/>
      <c r="H70" s="126"/>
      <c r="I70" s="126"/>
      <c r="J70" s="126"/>
      <c r="K70" s="126"/>
      <c r="L70" s="126"/>
      <c r="M70" s="126"/>
      <c r="N70" s="126"/>
      <c r="O70" s="127"/>
      <c r="P70" s="132"/>
      <c r="Q70" s="133"/>
      <c r="AH70" s="98"/>
      <c r="AI70" s="98"/>
      <c r="AJ70" s="98"/>
    </row>
    <row r="71" spans="1:36" s="99" customFormat="1" ht="45.75" customHeight="1">
      <c r="A71" s="125">
        <v>8</v>
      </c>
      <c r="B71" s="126" t="s">
        <v>699</v>
      </c>
      <c r="C71" s="126"/>
      <c r="D71" s="126"/>
      <c r="E71" s="126"/>
      <c r="F71" s="126"/>
      <c r="G71" s="126"/>
      <c r="H71" s="126"/>
      <c r="I71" s="126"/>
      <c r="J71" s="126"/>
      <c r="K71" s="126"/>
      <c r="L71" s="126"/>
      <c r="M71" s="126"/>
      <c r="N71" s="126"/>
      <c r="O71" s="127"/>
      <c r="P71" s="132"/>
      <c r="Q71" s="133"/>
      <c r="AH71" s="98"/>
      <c r="AI71" s="98"/>
      <c r="AJ71" s="98"/>
    </row>
    <row r="72" spans="1:36" s="99" customFormat="1" ht="35.25" customHeight="1">
      <c r="A72" s="125">
        <v>9</v>
      </c>
      <c r="B72" s="126" t="s">
        <v>700</v>
      </c>
      <c r="C72" s="126"/>
      <c r="D72" s="126"/>
      <c r="E72" s="126"/>
      <c r="F72" s="126"/>
      <c r="G72" s="126"/>
      <c r="H72" s="126"/>
      <c r="I72" s="126"/>
      <c r="J72" s="126"/>
      <c r="K72" s="126"/>
      <c r="L72" s="126"/>
      <c r="M72" s="126"/>
      <c r="N72" s="126"/>
      <c r="O72" s="127"/>
      <c r="P72" s="132"/>
      <c r="Q72" s="133"/>
      <c r="AH72" s="98"/>
      <c r="AI72" s="98"/>
      <c r="AJ72" s="98"/>
    </row>
    <row r="73" spans="1:36" s="99" customFormat="1" ht="53.25" customHeight="1" thickBot="1">
      <c r="A73" s="125">
        <v>10</v>
      </c>
      <c r="B73" s="138" t="s">
        <v>701</v>
      </c>
      <c r="C73" s="139"/>
      <c r="D73" s="139"/>
      <c r="E73" s="139"/>
      <c r="F73" s="139"/>
      <c r="G73" s="139"/>
      <c r="H73" s="139"/>
      <c r="I73" s="139"/>
      <c r="J73" s="139"/>
      <c r="K73" s="139"/>
      <c r="L73" s="139"/>
      <c r="M73" s="139"/>
      <c r="N73" s="139"/>
      <c r="O73" s="139"/>
      <c r="P73" s="140"/>
      <c r="Q73" s="141"/>
      <c r="R73" s="98"/>
      <c r="S73" s="98"/>
      <c r="T73" s="98"/>
      <c r="U73" s="98"/>
      <c r="V73" s="98"/>
      <c r="W73" s="98"/>
      <c r="X73" s="98"/>
      <c r="Y73" s="98"/>
      <c r="Z73" s="98"/>
      <c r="AA73" s="98"/>
      <c r="AB73" s="98"/>
      <c r="AC73" s="98"/>
      <c r="AD73" s="98"/>
      <c r="AE73" s="98"/>
      <c r="AF73" s="98"/>
      <c r="AG73" s="98"/>
      <c r="AH73" s="98"/>
      <c r="AI73" s="98"/>
      <c r="AJ73" s="98"/>
    </row>
    <row r="74" spans="1:36" s="99" customFormat="1" ht="15" customHeight="1">
      <c r="A74" s="142" t="s">
        <v>650</v>
      </c>
      <c r="B74" s="142"/>
      <c r="C74" s="142"/>
      <c r="D74" s="142"/>
      <c r="E74" s="142"/>
      <c r="F74" s="142"/>
      <c r="G74" s="142"/>
      <c r="H74" s="142"/>
      <c r="I74" s="142"/>
      <c r="J74" s="142"/>
      <c r="K74" s="142"/>
      <c r="L74" s="142"/>
      <c r="M74" s="142"/>
      <c r="N74" s="142"/>
      <c r="O74" s="142"/>
      <c r="P74" s="142"/>
      <c r="Q74" s="142"/>
      <c r="R74" s="98"/>
      <c r="S74" s="98"/>
      <c r="T74" s="98"/>
      <c r="U74" s="98"/>
      <c r="V74" s="98"/>
      <c r="W74" s="98"/>
      <c r="X74" s="98"/>
      <c r="Y74" s="98"/>
      <c r="Z74" s="98"/>
      <c r="AA74" s="98"/>
      <c r="AB74" s="98"/>
      <c r="AC74" s="98"/>
      <c r="AD74" s="98"/>
      <c r="AE74" s="98"/>
      <c r="AF74" s="98"/>
      <c r="AG74" s="98"/>
      <c r="AH74" s="98"/>
      <c r="AI74" s="98"/>
      <c r="AJ74" s="98"/>
    </row>
    <row r="75" spans="1:36" s="99" customFormat="1" ht="12.75">
      <c r="A75" s="142"/>
      <c r="B75" s="142"/>
      <c r="C75" s="142"/>
      <c r="D75" s="142"/>
      <c r="E75" s="142"/>
      <c r="F75" s="142"/>
      <c r="G75" s="142"/>
      <c r="H75" s="142"/>
      <c r="I75" s="142"/>
      <c r="J75" s="142"/>
      <c r="K75" s="142"/>
      <c r="L75" s="142"/>
      <c r="M75" s="142"/>
      <c r="N75" s="142"/>
      <c r="O75" s="142"/>
      <c r="P75" s="142"/>
      <c r="Q75" s="142"/>
      <c r="R75" s="98"/>
      <c r="S75" s="98"/>
      <c r="T75" s="98"/>
      <c r="U75" s="98"/>
      <c r="V75" s="98"/>
      <c r="W75" s="98"/>
      <c r="X75" s="98"/>
      <c r="Y75" s="98"/>
      <c r="Z75" s="98"/>
      <c r="AA75" s="98"/>
      <c r="AB75" s="98"/>
      <c r="AC75" s="98"/>
      <c r="AD75" s="98"/>
      <c r="AE75" s="98"/>
      <c r="AF75" s="98"/>
      <c r="AG75" s="98"/>
      <c r="AH75" s="98"/>
      <c r="AI75" s="98"/>
      <c r="AJ75" s="98"/>
    </row>
    <row r="76" spans="1:36" s="99" customFormat="1" ht="12.75">
      <c r="A76" s="142"/>
      <c r="B76" s="142"/>
      <c r="C76" s="142"/>
      <c r="D76" s="142"/>
      <c r="E76" s="142"/>
      <c r="F76" s="142"/>
      <c r="G76" s="142"/>
      <c r="H76" s="142"/>
      <c r="I76" s="142"/>
      <c r="J76" s="142"/>
      <c r="K76" s="142"/>
      <c r="L76" s="142"/>
      <c r="M76" s="142"/>
      <c r="N76" s="142"/>
      <c r="O76" s="142"/>
      <c r="P76" s="142"/>
      <c r="Q76" s="142"/>
      <c r="R76" s="98"/>
      <c r="S76" s="98"/>
      <c r="T76" s="98"/>
      <c r="U76" s="98"/>
      <c r="V76" s="98"/>
      <c r="W76" s="98"/>
      <c r="X76" s="98"/>
      <c r="Y76" s="98"/>
      <c r="Z76" s="98"/>
      <c r="AA76" s="98"/>
      <c r="AB76" s="98"/>
      <c r="AC76" s="98"/>
      <c r="AD76" s="98"/>
      <c r="AE76" s="98"/>
      <c r="AF76" s="98"/>
      <c r="AG76" s="98"/>
      <c r="AH76" s="98"/>
      <c r="AI76" s="98"/>
      <c r="AJ76" s="98"/>
    </row>
    <row r="77" spans="1:36" s="98" customFormat="1" ht="12.75"/>
    <row r="78" spans="1:36" s="98" customFormat="1" ht="12.75"/>
    <row r="79" spans="1:36" s="98" customFormat="1" ht="12.75"/>
    <row r="80" spans="1:36" s="98" customFormat="1" ht="12.75"/>
    <row r="81" s="98" customFormat="1" ht="12.75"/>
    <row r="82" s="98" customFormat="1" ht="12.75"/>
    <row r="83" s="98" customFormat="1" ht="12.75"/>
    <row r="84" s="98" customFormat="1" ht="12.75"/>
    <row r="85" s="98" customFormat="1" ht="12.75"/>
    <row r="86" s="98" customFormat="1" ht="12.75"/>
    <row r="87" s="98" customFormat="1" ht="12.75"/>
    <row r="88" s="98" customFormat="1" ht="12.75"/>
    <row r="89" s="98" customFormat="1" ht="12.75"/>
    <row r="90" s="98" customFormat="1" ht="12.75"/>
    <row r="91" s="98" customFormat="1" ht="12.75"/>
    <row r="92" s="98" customFormat="1" ht="12.75"/>
    <row r="93" s="98" customFormat="1" ht="12.75"/>
    <row r="94" s="98" customFormat="1" ht="12.75"/>
    <row r="95" s="98" customFormat="1" ht="12.75"/>
    <row r="96" s="98" customFormat="1" ht="12.75"/>
    <row r="97" s="98" customFormat="1" ht="12.75"/>
    <row r="98" s="98" customFormat="1" ht="12.75"/>
    <row r="99" s="98" customFormat="1" ht="12.75"/>
    <row r="100" s="98" customFormat="1" ht="12.75"/>
    <row r="101" s="98" customFormat="1" ht="12.75"/>
    <row r="102" s="98" customFormat="1" ht="12.75"/>
    <row r="103" s="98" customFormat="1" ht="12.75"/>
    <row r="104" s="98" customFormat="1" ht="12.75"/>
    <row r="105" s="98" customFormat="1" ht="12.75"/>
    <row r="106" s="98" customFormat="1" ht="12.75"/>
    <row r="107" s="98" customFormat="1" ht="12.75"/>
    <row r="108" s="98" customFormat="1" ht="12.75"/>
    <row r="109" s="98" customFormat="1" ht="12.75"/>
    <row r="110" s="98" customFormat="1" ht="12.75"/>
    <row r="111" s="98" customFormat="1" ht="12.75"/>
    <row r="112" s="98" customFormat="1" ht="12.75"/>
    <row r="113" s="98" customFormat="1" ht="12.75"/>
    <row r="114" s="98" customFormat="1" ht="12.75"/>
    <row r="115" s="98" customFormat="1" ht="12.75"/>
    <row r="116" s="98" customFormat="1" ht="12.75"/>
    <row r="117" s="98" customFormat="1" ht="12.75"/>
    <row r="118" s="98" customFormat="1" ht="12.75"/>
    <row r="119" s="98" customFormat="1" ht="12.75"/>
    <row r="120" s="98" customFormat="1" ht="12.75"/>
    <row r="121" s="98" customFormat="1" ht="12.75"/>
    <row r="122" s="98" customFormat="1" ht="12.75"/>
    <row r="123" s="98" customFormat="1" ht="12.75"/>
    <row r="124" s="98" customFormat="1" ht="12.75"/>
    <row r="125" s="98" customFormat="1" ht="12.75"/>
    <row r="126" s="98" customFormat="1" ht="12.75"/>
    <row r="127" s="98" customFormat="1" ht="12.75"/>
    <row r="128" s="98" customFormat="1" ht="12.75"/>
    <row r="129" s="98" customFormat="1" ht="12.75"/>
    <row r="130" s="98" customFormat="1" ht="12.75"/>
    <row r="131" s="98" customFormat="1" ht="12.75"/>
    <row r="132" s="98" customFormat="1" ht="12.75"/>
    <row r="133" s="98" customFormat="1" ht="12.75"/>
    <row r="134" s="98" customFormat="1" ht="12.75"/>
    <row r="135" s="98" customFormat="1" ht="12.75"/>
    <row r="136" s="98" customFormat="1" ht="12.75"/>
    <row r="137" s="98" customFormat="1" ht="12.75"/>
    <row r="138" s="98" customFormat="1" ht="12.75"/>
    <row r="139" s="98" customFormat="1" ht="12.75"/>
    <row r="140" s="98" customFormat="1" ht="12.75"/>
    <row r="141" s="98" customFormat="1" ht="12.75"/>
    <row r="142" s="98" customFormat="1" ht="12.75"/>
    <row r="143" s="98" customFormat="1" ht="12.75"/>
    <row r="144" s="98" customFormat="1" ht="12.75"/>
    <row r="145" s="98" customFormat="1" ht="12.75"/>
    <row r="146" s="98" customFormat="1" ht="12.75"/>
    <row r="147" s="98" customFormat="1" ht="12.75"/>
    <row r="148" s="98" customFormat="1" ht="12.75"/>
    <row r="149" s="98" customFormat="1" ht="12.75"/>
    <row r="150" s="89" customFormat="1"/>
    <row r="151" s="89" customFormat="1"/>
    <row r="152" s="89" customFormat="1"/>
    <row r="153" s="89" customFormat="1"/>
    <row r="154" s="89" customFormat="1"/>
    <row r="155" s="89" customFormat="1"/>
    <row r="156" s="89" customFormat="1"/>
    <row r="157" s="89" customFormat="1"/>
    <row r="158" s="89" customFormat="1"/>
    <row r="159" s="89" customFormat="1"/>
    <row r="160" s="89" customFormat="1"/>
    <row r="161" s="89" customFormat="1"/>
    <row r="162" s="89" customFormat="1"/>
    <row r="163" s="89" customFormat="1"/>
    <row r="164" s="89" customFormat="1"/>
    <row r="165" s="89" customFormat="1"/>
    <row r="166" s="89" customFormat="1"/>
    <row r="167" s="89" customFormat="1"/>
    <row r="168" s="89" customFormat="1"/>
    <row r="169" s="89" customFormat="1"/>
    <row r="170" s="89" customFormat="1"/>
    <row r="171" s="89" customFormat="1"/>
    <row r="172" s="89" customFormat="1"/>
    <row r="173" s="89" customFormat="1"/>
    <row r="174" s="89" customFormat="1"/>
    <row r="175" s="89" customFormat="1"/>
    <row r="176" s="89" customFormat="1"/>
    <row r="177" s="89" customFormat="1"/>
    <row r="178" s="89" customFormat="1"/>
    <row r="179" s="89" customFormat="1"/>
    <row r="180" s="89" customFormat="1"/>
    <row r="181" s="89" customFormat="1"/>
    <row r="182" s="89" customFormat="1"/>
    <row r="183" s="89" customFormat="1"/>
    <row r="184" s="89" customFormat="1"/>
    <row r="185" s="89" customFormat="1"/>
    <row r="186" s="89" customFormat="1"/>
    <row r="187" s="89" customFormat="1"/>
    <row r="188" s="89" customFormat="1"/>
    <row r="189" s="89" customFormat="1"/>
    <row r="190" s="89" customFormat="1"/>
    <row r="191" s="89" customFormat="1"/>
    <row r="192" s="89" customFormat="1"/>
    <row r="193" s="89" customFormat="1"/>
    <row r="194" s="89" customFormat="1"/>
    <row r="195" s="89" customFormat="1"/>
    <row r="196" s="89" customFormat="1"/>
    <row r="197" s="89" customFormat="1"/>
    <row r="198" s="89" customFormat="1"/>
    <row r="199" s="89" customFormat="1"/>
    <row r="200" s="89" customFormat="1"/>
    <row r="201" s="89" customFormat="1"/>
    <row r="202" s="89" customFormat="1"/>
    <row r="203" s="89" customFormat="1"/>
    <row r="204" s="89" customFormat="1"/>
    <row r="205" s="89" customFormat="1"/>
    <row r="206" s="89" customFormat="1"/>
    <row r="207" s="89" customFormat="1"/>
    <row r="208" s="89" customFormat="1"/>
    <row r="209" s="89" customFormat="1"/>
    <row r="210" s="89" customFormat="1"/>
    <row r="211" s="89" customFormat="1"/>
    <row r="212" s="89" customFormat="1"/>
    <row r="213" s="89" customFormat="1"/>
    <row r="214" s="89" customFormat="1"/>
    <row r="215" s="89" customFormat="1"/>
    <row r="216" s="89" customFormat="1"/>
    <row r="217" s="89" customFormat="1"/>
    <row r="218" s="89" customFormat="1"/>
    <row r="219" s="89" customFormat="1"/>
    <row r="220" s="89" customFormat="1"/>
    <row r="221" s="89" customFormat="1"/>
    <row r="222" s="89" customFormat="1"/>
    <row r="223" s="89" customFormat="1"/>
    <row r="224" s="89" customFormat="1"/>
    <row r="225" s="89" customFormat="1"/>
    <row r="226" s="89" customFormat="1"/>
    <row r="227" s="89" customFormat="1"/>
    <row r="228" s="89" customFormat="1"/>
    <row r="229" s="89" customFormat="1"/>
    <row r="230" s="89" customFormat="1"/>
    <row r="231" s="89" customFormat="1"/>
    <row r="232" s="89" customFormat="1"/>
    <row r="233" s="89" customFormat="1"/>
    <row r="234" s="89" customFormat="1"/>
    <row r="235" s="89" customFormat="1"/>
    <row r="236" s="89" customFormat="1"/>
    <row r="237" s="89" customFormat="1"/>
    <row r="238" s="89" customFormat="1"/>
    <row r="239" s="89" customFormat="1"/>
    <row r="240" s="89" customFormat="1"/>
    <row r="241" s="89" customFormat="1"/>
    <row r="242" s="89" customFormat="1"/>
    <row r="243" s="89" customFormat="1"/>
    <row r="244" s="89" customFormat="1"/>
    <row r="245" s="89" customFormat="1"/>
    <row r="246" s="89" customFormat="1"/>
    <row r="247" s="89" customFormat="1"/>
    <row r="248" s="89" customFormat="1"/>
    <row r="249" s="89" customFormat="1"/>
    <row r="250" s="89" customFormat="1"/>
    <row r="251" s="89" customFormat="1"/>
    <row r="252" s="89" customFormat="1"/>
    <row r="253" s="89" customFormat="1"/>
    <row r="254" s="89" customFormat="1"/>
    <row r="255" s="89" customFormat="1"/>
    <row r="256" s="89" customFormat="1"/>
    <row r="257" s="89" customFormat="1"/>
    <row r="258" s="89" customFormat="1"/>
    <row r="259" s="89" customFormat="1"/>
    <row r="260" s="89" customFormat="1"/>
    <row r="261" s="89" customFormat="1"/>
    <row r="262" s="89" customFormat="1"/>
    <row r="263" s="89" customFormat="1"/>
    <row r="264" s="89" customFormat="1"/>
    <row r="265" s="89" customFormat="1"/>
    <row r="266" s="89" customFormat="1"/>
    <row r="267" s="89" customFormat="1"/>
    <row r="268" s="89" customFormat="1"/>
    <row r="269" s="89" customFormat="1"/>
    <row r="270" s="89" customFormat="1"/>
    <row r="271" s="89" customFormat="1"/>
    <row r="272" s="89" customFormat="1"/>
    <row r="273" s="89" customFormat="1"/>
    <row r="274" s="89" customFormat="1"/>
    <row r="275" s="89" customFormat="1"/>
    <row r="276" s="89" customFormat="1"/>
    <row r="277" s="89" customFormat="1"/>
    <row r="278" s="89" customFormat="1"/>
    <row r="279" s="89" customFormat="1"/>
    <row r="280" s="89" customFormat="1"/>
    <row r="281" s="89" customFormat="1"/>
    <row r="282" s="89" customFormat="1"/>
    <row r="283" s="89" customFormat="1"/>
    <row r="284" s="89" customFormat="1"/>
    <row r="285" s="89" customFormat="1"/>
    <row r="286" s="89" customFormat="1"/>
    <row r="287" s="89" customFormat="1"/>
    <row r="288" s="89" customFormat="1"/>
    <row r="289" s="89" customFormat="1"/>
    <row r="290" s="89" customFormat="1"/>
    <row r="291" s="89" customFormat="1"/>
    <row r="292" s="89" customFormat="1"/>
    <row r="293" s="89" customFormat="1"/>
    <row r="294" s="89" customFormat="1"/>
    <row r="295" s="89" customFormat="1"/>
    <row r="296" s="89" customFormat="1"/>
    <row r="297" s="89" customFormat="1"/>
    <row r="298" s="89" customFormat="1"/>
    <row r="299" s="89" customFormat="1"/>
    <row r="300" s="89" customFormat="1"/>
    <row r="301" s="89" customFormat="1"/>
    <row r="302" s="89" customFormat="1"/>
    <row r="303" s="89" customFormat="1"/>
    <row r="304" s="89" customFormat="1"/>
    <row r="305" s="89" customFormat="1"/>
    <row r="306" s="89" customFormat="1"/>
    <row r="307" s="89" customFormat="1"/>
    <row r="308" s="89" customFormat="1"/>
    <row r="309" s="89" customFormat="1"/>
    <row r="310" s="89" customFormat="1"/>
    <row r="311" s="89" customFormat="1"/>
    <row r="312" s="89" customFormat="1"/>
    <row r="313" s="89" customFormat="1"/>
    <row r="314" s="89" customFormat="1"/>
    <row r="315" s="89" customFormat="1"/>
    <row r="316" s="89" customFormat="1"/>
    <row r="317" s="89" customFormat="1"/>
    <row r="318" s="89" customFormat="1"/>
    <row r="319" s="89" customFormat="1"/>
    <row r="320" s="89" customFormat="1"/>
    <row r="321" s="89" customFormat="1"/>
    <row r="322" s="89" customFormat="1"/>
    <row r="323" s="89" customFormat="1"/>
    <row r="324" s="89" customFormat="1"/>
    <row r="325" s="89" customFormat="1"/>
    <row r="326" s="89" customFormat="1"/>
    <row r="327" s="89" customFormat="1"/>
    <row r="328" s="89" customFormat="1"/>
    <row r="329" s="89" customFormat="1"/>
    <row r="330" s="89" customFormat="1"/>
    <row r="331" s="89" customFormat="1"/>
    <row r="332" s="89" customFormat="1"/>
    <row r="333" s="89" customFormat="1"/>
    <row r="334" s="89" customFormat="1"/>
    <row r="335" s="89" customFormat="1"/>
    <row r="336" s="89" customFormat="1"/>
    <row r="337" s="89" customFormat="1"/>
    <row r="338" s="89" customFormat="1"/>
    <row r="339" s="89" customFormat="1"/>
    <row r="340" s="89" customFormat="1"/>
    <row r="341" s="89" customFormat="1"/>
    <row r="342" s="89" customFormat="1"/>
    <row r="343" s="89" customFormat="1"/>
    <row r="344" s="89" customFormat="1"/>
    <row r="345" s="89" customFormat="1"/>
    <row r="346" s="89" customFormat="1"/>
    <row r="347" s="89" customFormat="1"/>
    <row r="348" s="89" customFormat="1"/>
    <row r="349" s="89" customFormat="1"/>
    <row r="350" s="89" customFormat="1"/>
    <row r="351" s="89" customFormat="1"/>
    <row r="352" s="89" customFormat="1"/>
  </sheetData>
  <mergeCells count="70">
    <mergeCell ref="B72:O72"/>
    <mergeCell ref="P72:Q72"/>
    <mergeCell ref="B73:O73"/>
    <mergeCell ref="A74:Q76"/>
    <mergeCell ref="U68:Y68"/>
    <mergeCell ref="B69:O69"/>
    <mergeCell ref="P69:Q69"/>
    <mergeCell ref="B70:O70"/>
    <mergeCell ref="P70:Q70"/>
    <mergeCell ref="B71:O71"/>
    <mergeCell ref="P71:Q71"/>
    <mergeCell ref="B66:O66"/>
    <mergeCell ref="P66:Q66"/>
    <mergeCell ref="B67:O67"/>
    <mergeCell ref="P67:Q67"/>
    <mergeCell ref="B68:O68"/>
    <mergeCell ref="P68:Q68"/>
    <mergeCell ref="A62:E62"/>
    <mergeCell ref="O62:Q62"/>
    <mergeCell ref="B64:O64"/>
    <mergeCell ref="P64:Q64"/>
    <mergeCell ref="B65:O65"/>
    <mergeCell ref="P65:Q65"/>
    <mergeCell ref="C48:Q48"/>
    <mergeCell ref="C50:H50"/>
    <mergeCell ref="K50:Q50"/>
    <mergeCell ref="E52:Q52"/>
    <mergeCell ref="A54:Q54"/>
    <mergeCell ref="E56:Q60"/>
    <mergeCell ref="F39:Q39"/>
    <mergeCell ref="H40:Q40"/>
    <mergeCell ref="A42:Q42"/>
    <mergeCell ref="C44:Q44"/>
    <mergeCell ref="A46:D46"/>
    <mergeCell ref="E46:I46"/>
    <mergeCell ref="J46:M46"/>
    <mergeCell ref="N46:Q46"/>
    <mergeCell ref="A33:Q33"/>
    <mergeCell ref="C35:Q35"/>
    <mergeCell ref="A37:C37"/>
    <mergeCell ref="D37:I37"/>
    <mergeCell ref="J37:M37"/>
    <mergeCell ref="N37:Q37"/>
    <mergeCell ref="B23:Q23"/>
    <mergeCell ref="D25:I25"/>
    <mergeCell ref="M25:Q25"/>
    <mergeCell ref="C27:Q27"/>
    <mergeCell ref="E29:Q29"/>
    <mergeCell ref="C31:J31"/>
    <mergeCell ref="K31:M31"/>
    <mergeCell ref="N31:Q31"/>
    <mergeCell ref="A18:D18"/>
    <mergeCell ref="E18:I18"/>
    <mergeCell ref="N18:Q18"/>
    <mergeCell ref="A19:C19"/>
    <mergeCell ref="D19:Q19"/>
    <mergeCell ref="A21:Q21"/>
    <mergeCell ref="A15:C15"/>
    <mergeCell ref="D15:Q15"/>
    <mergeCell ref="A16:C16"/>
    <mergeCell ref="D16:Q16"/>
    <mergeCell ref="A17:C17"/>
    <mergeCell ref="D17:Q17"/>
    <mergeCell ref="A7:Q7"/>
    <mergeCell ref="M9:N9"/>
    <mergeCell ref="O9:Q9"/>
    <mergeCell ref="O10:Q10"/>
    <mergeCell ref="A12:Q12"/>
    <mergeCell ref="A14:C14"/>
    <mergeCell ref="D14:Q14"/>
  </mergeCells>
  <dataValidations count="1">
    <dataValidation type="list" allowBlank="1" showInputMessage="1" showErrorMessage="1" sqref="P64 O66:O68 P66:P69 O70:P72">
      <formula1>"SI,NO"</formula1>
    </dataValidation>
  </dataValidations>
  <printOptions horizontalCentered="1"/>
  <pageMargins left="0.23622047244094491" right="0.23622047244094491" top="0.35433070866141736" bottom="0.35433070866141736"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32523"/>
  </sheetPr>
  <dimension ref="A1:T272"/>
  <sheetViews>
    <sheetView zoomScale="80" zoomScaleNormal="80" zoomScaleSheetLayoutView="170" workbookViewId="0">
      <selection activeCell="B20" sqref="B20"/>
    </sheetView>
  </sheetViews>
  <sheetFormatPr baseColWidth="10" defaultColWidth="11.42578125" defaultRowHeight="14.25"/>
  <cols>
    <col min="1" max="1" width="8.7109375" style="68" customWidth="1"/>
    <col min="2" max="2" width="82.28515625" style="162" customWidth="1"/>
    <col min="3" max="3" width="21.7109375" style="68" customWidth="1"/>
    <col min="4" max="4" width="11.5703125" style="68" customWidth="1"/>
    <col min="5" max="5" width="20.85546875" style="89" customWidth="1"/>
    <col min="6" max="6" width="4.7109375" style="89" customWidth="1"/>
    <col min="7" max="20" width="11.42578125" style="89"/>
    <col min="21" max="16384" width="11.42578125" style="68"/>
  </cols>
  <sheetData>
    <row r="1" spans="1:20">
      <c r="A1" s="89"/>
      <c r="B1" s="143"/>
      <c r="C1" s="89"/>
      <c r="D1" s="89"/>
    </row>
    <row r="2" spans="1:20">
      <c r="A2" s="89"/>
      <c r="B2" s="143"/>
      <c r="C2" s="89"/>
      <c r="D2" s="89"/>
    </row>
    <row r="3" spans="1:20">
      <c r="A3" s="89"/>
      <c r="B3" s="143"/>
      <c r="C3" s="89"/>
      <c r="D3" s="89"/>
    </row>
    <row r="4" spans="1:20" ht="7.5" customHeight="1">
      <c r="A4" s="144"/>
      <c r="B4" s="145"/>
      <c r="C4" s="144"/>
      <c r="D4" s="144"/>
      <c r="E4" s="144"/>
    </row>
    <row r="5" spans="1:20" ht="7.5" customHeight="1">
      <c r="A5" s="144"/>
      <c r="B5" s="145"/>
      <c r="C5" s="144"/>
      <c r="D5" s="144"/>
      <c r="E5" s="144"/>
    </row>
    <row r="6" spans="1:20" ht="7.5" customHeight="1">
      <c r="A6" s="144"/>
      <c r="B6" s="145"/>
      <c r="C6" s="144"/>
      <c r="D6" s="144"/>
      <c r="E6" s="144"/>
    </row>
    <row r="7" spans="1:20" ht="7.5" customHeight="1">
      <c r="A7" s="144"/>
      <c r="B7" s="145"/>
      <c r="C7" s="144"/>
      <c r="D7" s="144"/>
      <c r="E7" s="144"/>
    </row>
    <row r="8" spans="1:20" ht="7.5" customHeight="1">
      <c r="A8" s="144"/>
      <c r="B8" s="145"/>
      <c r="C8" s="144"/>
      <c r="D8" s="144"/>
      <c r="E8" s="144"/>
    </row>
    <row r="9" spans="1:20" ht="7.5" customHeight="1" thickBot="1">
      <c r="A9" s="144"/>
      <c r="B9" s="145"/>
      <c r="C9" s="144"/>
      <c r="D9" s="144"/>
      <c r="E9" s="144"/>
    </row>
    <row r="10" spans="1:20" ht="28.5" customHeight="1" thickBot="1">
      <c r="A10" s="146" t="str">
        <f>'Datos Generales'!A7:Q7</f>
        <v xml:space="preserve">Solicitud de cotización para la Investigación de Mercado  la “ADQUISICIÓN DE MEDICAMENTOS E INSUMOS IMSS-BIENESTAR” </v>
      </c>
      <c r="B10" s="147"/>
      <c r="C10" s="147"/>
      <c r="D10" s="147"/>
      <c r="E10" s="148"/>
    </row>
    <row r="11" spans="1:20" s="99" customFormat="1" ht="18.75" customHeight="1">
      <c r="A11" s="149" t="s">
        <v>702</v>
      </c>
      <c r="B11" s="150"/>
      <c r="C11" s="151"/>
      <c r="D11" s="151"/>
      <c r="E11" s="152"/>
      <c r="F11" s="98"/>
      <c r="G11" s="98"/>
      <c r="H11" s="98"/>
      <c r="I11" s="98"/>
      <c r="J11" s="98"/>
      <c r="K11" s="98"/>
      <c r="L11" s="98"/>
      <c r="M11" s="98"/>
      <c r="N11" s="98"/>
      <c r="O11" s="98"/>
      <c r="P11" s="98"/>
      <c r="Q11" s="98"/>
      <c r="R11" s="98"/>
      <c r="S11" s="98"/>
      <c r="T11" s="98"/>
    </row>
    <row r="12" spans="1:20" s="98" customFormat="1" ht="30" customHeight="1">
      <c r="A12" s="153" t="s">
        <v>703</v>
      </c>
      <c r="B12" s="154" t="s">
        <v>704</v>
      </c>
      <c r="C12" s="153" t="s">
        <v>705</v>
      </c>
      <c r="D12" s="153" t="s">
        <v>706</v>
      </c>
      <c r="E12" s="154" t="s">
        <v>707</v>
      </c>
    </row>
    <row r="13" spans="1:20" s="98" customFormat="1" ht="61.5" customHeight="1">
      <c r="A13" s="155">
        <v>1</v>
      </c>
      <c r="B13" s="156" t="s">
        <v>708</v>
      </c>
      <c r="C13" s="157" t="s">
        <v>709</v>
      </c>
      <c r="D13" s="158"/>
      <c r="E13" s="159"/>
    </row>
    <row r="14" spans="1:20" s="98" customFormat="1" ht="33" customHeight="1">
      <c r="A14" s="155">
        <v>2</v>
      </c>
      <c r="B14" s="156" t="s">
        <v>710</v>
      </c>
      <c r="C14" s="157"/>
      <c r="D14" s="159"/>
      <c r="E14" s="159"/>
    </row>
    <row r="15" spans="1:20" s="98" customFormat="1" ht="30" customHeight="1">
      <c r="A15" s="155">
        <v>3</v>
      </c>
      <c r="B15" s="160" t="s">
        <v>711</v>
      </c>
      <c r="C15" s="157" t="s">
        <v>712</v>
      </c>
      <c r="D15" s="158"/>
      <c r="E15" s="159"/>
    </row>
    <row r="16" spans="1:20" s="98" customFormat="1" ht="25.5">
      <c r="A16" s="155">
        <v>4</v>
      </c>
      <c r="B16" s="160" t="s">
        <v>713</v>
      </c>
      <c r="C16" s="157" t="s">
        <v>712</v>
      </c>
      <c r="D16" s="158"/>
      <c r="E16" s="159"/>
    </row>
    <row r="17" spans="1:5" s="98" customFormat="1" ht="35.1" customHeight="1">
      <c r="A17" s="155">
        <v>5</v>
      </c>
      <c r="B17" s="160" t="s">
        <v>714</v>
      </c>
      <c r="C17" s="157" t="s">
        <v>712</v>
      </c>
      <c r="D17" s="158"/>
      <c r="E17" s="159"/>
    </row>
    <row r="18" spans="1:5" s="98" customFormat="1" ht="35.1" customHeight="1">
      <c r="A18" s="155">
        <v>6</v>
      </c>
      <c r="B18" s="160" t="s">
        <v>715</v>
      </c>
      <c r="C18" s="157" t="s">
        <v>712</v>
      </c>
      <c r="D18" s="158"/>
      <c r="E18" s="159"/>
    </row>
    <row r="19" spans="1:5" s="98" customFormat="1" ht="50.25" customHeight="1">
      <c r="A19" s="155">
        <v>7</v>
      </c>
      <c r="B19" s="160" t="s">
        <v>716</v>
      </c>
      <c r="C19" s="157" t="s">
        <v>712</v>
      </c>
      <c r="D19" s="158"/>
      <c r="E19" s="159"/>
    </row>
    <row r="20" spans="1:5" s="98" customFormat="1" ht="51.75" customHeight="1">
      <c r="A20" s="155">
        <v>8</v>
      </c>
      <c r="B20" s="160" t="s">
        <v>717</v>
      </c>
      <c r="C20" s="157" t="s">
        <v>712</v>
      </c>
      <c r="D20" s="158"/>
      <c r="E20" s="159"/>
    </row>
    <row r="21" spans="1:5" s="98" customFormat="1" ht="51.75" customHeight="1">
      <c r="A21" s="155">
        <v>9</v>
      </c>
      <c r="B21" s="160" t="s">
        <v>718</v>
      </c>
      <c r="C21" s="157" t="s">
        <v>712</v>
      </c>
      <c r="D21" s="158"/>
      <c r="E21" s="159"/>
    </row>
    <row r="22" spans="1:5" s="98" customFormat="1" ht="51.75" customHeight="1">
      <c r="A22" s="155">
        <v>10</v>
      </c>
      <c r="B22" s="160" t="s">
        <v>719</v>
      </c>
      <c r="C22" s="157" t="s">
        <v>712</v>
      </c>
      <c r="D22" s="158"/>
      <c r="E22" s="159"/>
    </row>
    <row r="23" spans="1:5" s="98" customFormat="1" ht="51.75" customHeight="1">
      <c r="A23" s="155">
        <v>11</v>
      </c>
      <c r="B23" s="160" t="s">
        <v>720</v>
      </c>
      <c r="C23" s="157" t="s">
        <v>712</v>
      </c>
      <c r="D23" s="158"/>
      <c r="E23" s="159"/>
    </row>
    <row r="24" spans="1:5" s="98" customFormat="1" ht="51.75" customHeight="1">
      <c r="A24" s="155">
        <v>12</v>
      </c>
      <c r="B24" s="160" t="s">
        <v>721</v>
      </c>
      <c r="C24" s="157" t="s">
        <v>712</v>
      </c>
      <c r="D24" s="158"/>
      <c r="E24" s="159"/>
    </row>
    <row r="25" spans="1:5" s="98" customFormat="1" ht="51.75" customHeight="1">
      <c r="A25" s="155">
        <v>13</v>
      </c>
      <c r="B25" s="160" t="s">
        <v>722</v>
      </c>
      <c r="C25" s="157" t="s">
        <v>712</v>
      </c>
      <c r="D25" s="158"/>
      <c r="E25" s="159"/>
    </row>
    <row r="26" spans="1:5" s="98" customFormat="1" ht="51.75" customHeight="1">
      <c r="A26" s="155">
        <v>14</v>
      </c>
      <c r="B26" s="160" t="s">
        <v>723</v>
      </c>
      <c r="C26" s="157" t="s">
        <v>712</v>
      </c>
      <c r="D26" s="158"/>
      <c r="E26" s="159"/>
    </row>
    <row r="27" spans="1:5" s="98" customFormat="1" ht="51.75" customHeight="1">
      <c r="A27" s="155">
        <v>15</v>
      </c>
      <c r="B27" s="160" t="s">
        <v>724</v>
      </c>
      <c r="C27" s="157" t="s">
        <v>712</v>
      </c>
      <c r="D27" s="158"/>
      <c r="E27" s="159"/>
    </row>
    <row r="28" spans="1:5" s="98" customFormat="1" ht="51.75" customHeight="1">
      <c r="A28" s="155">
        <v>16</v>
      </c>
      <c r="B28" s="160" t="s">
        <v>725</v>
      </c>
      <c r="C28" s="157" t="s">
        <v>712</v>
      </c>
      <c r="D28" s="158"/>
      <c r="E28" s="159"/>
    </row>
    <row r="29" spans="1:5" s="98" customFormat="1" ht="51.75" customHeight="1">
      <c r="A29" s="155">
        <v>17</v>
      </c>
      <c r="B29" s="160" t="s">
        <v>726</v>
      </c>
      <c r="C29" s="157" t="s">
        <v>712</v>
      </c>
      <c r="D29" s="158"/>
      <c r="E29" s="159"/>
    </row>
    <row r="30" spans="1:5" s="98" customFormat="1" ht="51.75" customHeight="1">
      <c r="A30" s="155">
        <v>18</v>
      </c>
      <c r="B30" s="160" t="s">
        <v>727</v>
      </c>
      <c r="C30" s="157" t="s">
        <v>712</v>
      </c>
      <c r="D30" s="158"/>
      <c r="E30" s="159"/>
    </row>
    <row r="31" spans="1:5" s="98" customFormat="1" ht="51.75" customHeight="1">
      <c r="A31" s="155">
        <v>19</v>
      </c>
      <c r="B31" s="160" t="s">
        <v>728</v>
      </c>
      <c r="C31" s="157" t="s">
        <v>712</v>
      </c>
      <c r="D31" s="158"/>
      <c r="E31" s="159"/>
    </row>
    <row r="32" spans="1:5" s="98" customFormat="1" ht="51.75" customHeight="1">
      <c r="A32" s="155">
        <v>20</v>
      </c>
      <c r="B32" s="160" t="s">
        <v>729</v>
      </c>
      <c r="C32" s="157" t="s">
        <v>712</v>
      </c>
      <c r="D32" s="158"/>
      <c r="E32" s="159"/>
    </row>
    <row r="33" spans="1:5" s="98" customFormat="1" ht="51.75" customHeight="1">
      <c r="A33" s="155">
        <v>21</v>
      </c>
      <c r="B33" s="160" t="s">
        <v>730</v>
      </c>
      <c r="C33" s="157" t="s">
        <v>712</v>
      </c>
      <c r="D33" s="158"/>
      <c r="E33" s="159"/>
    </row>
    <row r="34" spans="1:5" s="98" customFormat="1" ht="51.75" customHeight="1">
      <c r="A34" s="155">
        <v>22</v>
      </c>
      <c r="B34" s="160" t="s">
        <v>731</v>
      </c>
      <c r="C34" s="157" t="s">
        <v>712</v>
      </c>
      <c r="D34" s="158"/>
      <c r="E34" s="159"/>
    </row>
    <row r="35" spans="1:5" s="98" customFormat="1" ht="12.75">
      <c r="B35" s="161"/>
    </row>
    <row r="36" spans="1:5" s="98" customFormat="1" ht="12.75">
      <c r="B36" s="161"/>
    </row>
    <row r="37" spans="1:5" s="98" customFormat="1" ht="12.75">
      <c r="B37" s="161"/>
    </row>
    <row r="38" spans="1:5" s="98" customFormat="1" ht="12.75">
      <c r="B38" s="161"/>
    </row>
    <row r="39" spans="1:5" s="98" customFormat="1" ht="12.75">
      <c r="B39" s="161"/>
    </row>
    <row r="40" spans="1:5" s="98" customFormat="1" ht="12.75">
      <c r="B40" s="161"/>
    </row>
    <row r="41" spans="1:5" s="98" customFormat="1" ht="12.75">
      <c r="B41" s="161"/>
    </row>
    <row r="42" spans="1:5" s="98" customFormat="1" ht="12.75">
      <c r="B42" s="161"/>
    </row>
    <row r="43" spans="1:5" s="98" customFormat="1" ht="12.75">
      <c r="B43" s="161"/>
    </row>
    <row r="44" spans="1:5" s="98" customFormat="1" ht="12.75">
      <c r="B44" s="161"/>
    </row>
    <row r="45" spans="1:5" s="98" customFormat="1" ht="12.75">
      <c r="B45" s="161"/>
    </row>
    <row r="46" spans="1:5" s="98" customFormat="1" ht="12.75">
      <c r="B46" s="161"/>
    </row>
    <row r="47" spans="1:5" s="98" customFormat="1" ht="12.75">
      <c r="B47" s="161"/>
    </row>
    <row r="48" spans="1:5" s="98" customFormat="1" ht="12.75">
      <c r="B48" s="161"/>
    </row>
    <row r="49" spans="2:2" s="98" customFormat="1" ht="12.75">
      <c r="B49" s="161"/>
    </row>
    <row r="50" spans="2:2" s="98" customFormat="1" ht="12.75">
      <c r="B50" s="161"/>
    </row>
    <row r="51" spans="2:2" s="98" customFormat="1" ht="12.75">
      <c r="B51" s="161"/>
    </row>
    <row r="52" spans="2:2" s="98" customFormat="1" ht="12.75">
      <c r="B52" s="161"/>
    </row>
    <row r="53" spans="2:2" s="98" customFormat="1" ht="12.75">
      <c r="B53" s="161"/>
    </row>
    <row r="54" spans="2:2" s="98" customFormat="1" ht="12.75">
      <c r="B54" s="161"/>
    </row>
    <row r="55" spans="2:2" s="98" customFormat="1" ht="12.75">
      <c r="B55" s="161"/>
    </row>
    <row r="56" spans="2:2" s="98" customFormat="1" ht="12.75">
      <c r="B56" s="161"/>
    </row>
    <row r="57" spans="2:2" s="98" customFormat="1" ht="12.75">
      <c r="B57" s="161"/>
    </row>
    <row r="58" spans="2:2" s="98" customFormat="1" ht="12.75">
      <c r="B58" s="161"/>
    </row>
    <row r="59" spans="2:2" s="98" customFormat="1" ht="12.75">
      <c r="B59" s="161"/>
    </row>
    <row r="60" spans="2:2" s="98" customFormat="1" ht="12.75">
      <c r="B60" s="161"/>
    </row>
    <row r="61" spans="2:2" s="98" customFormat="1" ht="12.75">
      <c r="B61" s="161"/>
    </row>
    <row r="62" spans="2:2" s="98" customFormat="1" ht="12.75">
      <c r="B62" s="161"/>
    </row>
    <row r="63" spans="2:2" s="98" customFormat="1" ht="12.75">
      <c r="B63" s="161"/>
    </row>
    <row r="64" spans="2:2" s="98" customFormat="1" ht="12.75">
      <c r="B64" s="161"/>
    </row>
    <row r="65" spans="2:2" s="98" customFormat="1" ht="12.75">
      <c r="B65" s="161"/>
    </row>
    <row r="66" spans="2:2" s="98" customFormat="1" ht="12.75">
      <c r="B66" s="161"/>
    </row>
    <row r="67" spans="2:2" s="98" customFormat="1" ht="12.75">
      <c r="B67" s="161"/>
    </row>
    <row r="68" spans="2:2" s="98" customFormat="1" ht="12.75">
      <c r="B68" s="161"/>
    </row>
    <row r="69" spans="2:2" s="98" customFormat="1" ht="12.75">
      <c r="B69" s="161"/>
    </row>
    <row r="70" spans="2:2" s="89" customFormat="1">
      <c r="B70" s="143"/>
    </row>
    <row r="71" spans="2:2" s="89" customFormat="1">
      <c r="B71" s="143"/>
    </row>
    <row r="72" spans="2:2" s="89" customFormat="1">
      <c r="B72" s="143"/>
    </row>
    <row r="73" spans="2:2" s="89" customFormat="1">
      <c r="B73" s="143"/>
    </row>
    <row r="74" spans="2:2" s="89" customFormat="1">
      <c r="B74" s="143"/>
    </row>
    <row r="75" spans="2:2" s="89" customFormat="1">
      <c r="B75" s="143"/>
    </row>
    <row r="76" spans="2:2" s="89" customFormat="1">
      <c r="B76" s="143"/>
    </row>
    <row r="77" spans="2:2" s="89" customFormat="1">
      <c r="B77" s="143"/>
    </row>
    <row r="78" spans="2:2" s="89" customFormat="1">
      <c r="B78" s="143"/>
    </row>
    <row r="79" spans="2:2" s="89" customFormat="1">
      <c r="B79" s="143"/>
    </row>
    <row r="80" spans="2:2" s="89" customFormat="1">
      <c r="B80" s="143"/>
    </row>
    <row r="81" spans="2:2" s="89" customFormat="1">
      <c r="B81" s="143"/>
    </row>
    <row r="82" spans="2:2" s="89" customFormat="1">
      <c r="B82" s="143"/>
    </row>
    <row r="83" spans="2:2" s="89" customFormat="1">
      <c r="B83" s="143"/>
    </row>
    <row r="84" spans="2:2" s="89" customFormat="1">
      <c r="B84" s="143"/>
    </row>
    <row r="85" spans="2:2" s="89" customFormat="1">
      <c r="B85" s="143"/>
    </row>
    <row r="86" spans="2:2" s="89" customFormat="1">
      <c r="B86" s="143"/>
    </row>
    <row r="87" spans="2:2" s="89" customFormat="1">
      <c r="B87" s="143"/>
    </row>
    <row r="88" spans="2:2" s="89" customFormat="1">
      <c r="B88" s="143"/>
    </row>
    <row r="89" spans="2:2" s="89" customFormat="1">
      <c r="B89" s="143"/>
    </row>
    <row r="90" spans="2:2" s="89" customFormat="1">
      <c r="B90" s="143"/>
    </row>
    <row r="91" spans="2:2" s="89" customFormat="1">
      <c r="B91" s="143"/>
    </row>
    <row r="92" spans="2:2" s="89" customFormat="1">
      <c r="B92" s="143"/>
    </row>
    <row r="93" spans="2:2" s="89" customFormat="1">
      <c r="B93" s="143"/>
    </row>
    <row r="94" spans="2:2" s="89" customFormat="1">
      <c r="B94" s="143"/>
    </row>
    <row r="95" spans="2:2" s="89" customFormat="1">
      <c r="B95" s="143"/>
    </row>
    <row r="96" spans="2:2" s="89" customFormat="1">
      <c r="B96" s="143"/>
    </row>
    <row r="97" spans="2:2" s="89" customFormat="1">
      <c r="B97" s="143"/>
    </row>
    <row r="98" spans="2:2" s="89" customFormat="1">
      <c r="B98" s="143"/>
    </row>
    <row r="99" spans="2:2" s="89" customFormat="1">
      <c r="B99" s="143"/>
    </row>
    <row r="100" spans="2:2" s="89" customFormat="1">
      <c r="B100" s="143"/>
    </row>
    <row r="101" spans="2:2" s="89" customFormat="1">
      <c r="B101" s="143"/>
    </row>
    <row r="102" spans="2:2" s="89" customFormat="1">
      <c r="B102" s="143"/>
    </row>
    <row r="103" spans="2:2" s="89" customFormat="1">
      <c r="B103" s="143"/>
    </row>
    <row r="104" spans="2:2" s="89" customFormat="1">
      <c r="B104" s="143"/>
    </row>
    <row r="105" spans="2:2" s="89" customFormat="1">
      <c r="B105" s="143"/>
    </row>
    <row r="106" spans="2:2" s="89" customFormat="1">
      <c r="B106" s="143"/>
    </row>
    <row r="107" spans="2:2" s="89" customFormat="1">
      <c r="B107" s="143"/>
    </row>
    <row r="108" spans="2:2" s="89" customFormat="1">
      <c r="B108" s="143"/>
    </row>
    <row r="109" spans="2:2" s="89" customFormat="1">
      <c r="B109" s="143"/>
    </row>
    <row r="110" spans="2:2" s="89" customFormat="1">
      <c r="B110" s="143"/>
    </row>
    <row r="111" spans="2:2" s="89" customFormat="1">
      <c r="B111" s="143"/>
    </row>
    <row r="112" spans="2:2" s="89" customFormat="1">
      <c r="B112" s="143"/>
    </row>
    <row r="113" spans="2:2" s="89" customFormat="1">
      <c r="B113" s="143"/>
    </row>
    <row r="114" spans="2:2" s="89" customFormat="1">
      <c r="B114" s="143"/>
    </row>
    <row r="115" spans="2:2" s="89" customFormat="1">
      <c r="B115" s="143"/>
    </row>
    <row r="116" spans="2:2" s="89" customFormat="1">
      <c r="B116" s="143"/>
    </row>
    <row r="117" spans="2:2" s="89" customFormat="1">
      <c r="B117" s="143"/>
    </row>
    <row r="118" spans="2:2" s="89" customFormat="1">
      <c r="B118" s="143"/>
    </row>
    <row r="119" spans="2:2" s="89" customFormat="1">
      <c r="B119" s="143"/>
    </row>
    <row r="120" spans="2:2" s="89" customFormat="1">
      <c r="B120" s="143"/>
    </row>
    <row r="121" spans="2:2" s="89" customFormat="1">
      <c r="B121" s="143"/>
    </row>
    <row r="122" spans="2:2" s="89" customFormat="1">
      <c r="B122" s="143"/>
    </row>
    <row r="123" spans="2:2" s="89" customFormat="1">
      <c r="B123" s="143"/>
    </row>
    <row r="124" spans="2:2" s="89" customFormat="1">
      <c r="B124" s="143"/>
    </row>
    <row r="125" spans="2:2" s="89" customFormat="1">
      <c r="B125" s="143"/>
    </row>
    <row r="126" spans="2:2" s="89" customFormat="1">
      <c r="B126" s="143"/>
    </row>
    <row r="127" spans="2:2" s="89" customFormat="1">
      <c r="B127" s="143"/>
    </row>
    <row r="128" spans="2:2" s="89" customFormat="1">
      <c r="B128" s="143"/>
    </row>
    <row r="129" spans="2:2" s="89" customFormat="1">
      <c r="B129" s="143"/>
    </row>
    <row r="130" spans="2:2" s="89" customFormat="1">
      <c r="B130" s="143"/>
    </row>
    <row r="131" spans="2:2" s="89" customFormat="1">
      <c r="B131" s="143"/>
    </row>
    <row r="132" spans="2:2" s="89" customFormat="1">
      <c r="B132" s="143"/>
    </row>
    <row r="133" spans="2:2" s="89" customFormat="1">
      <c r="B133" s="143"/>
    </row>
    <row r="134" spans="2:2" s="89" customFormat="1">
      <c r="B134" s="143"/>
    </row>
    <row r="135" spans="2:2" s="89" customFormat="1">
      <c r="B135" s="143"/>
    </row>
    <row r="136" spans="2:2" s="89" customFormat="1">
      <c r="B136" s="143"/>
    </row>
    <row r="137" spans="2:2" s="89" customFormat="1">
      <c r="B137" s="143"/>
    </row>
    <row r="138" spans="2:2" s="89" customFormat="1">
      <c r="B138" s="143"/>
    </row>
    <row r="139" spans="2:2" s="89" customFormat="1">
      <c r="B139" s="143"/>
    </row>
    <row r="140" spans="2:2" s="89" customFormat="1">
      <c r="B140" s="143"/>
    </row>
    <row r="141" spans="2:2" s="89" customFormat="1">
      <c r="B141" s="143"/>
    </row>
    <row r="142" spans="2:2" s="89" customFormat="1">
      <c r="B142" s="143"/>
    </row>
    <row r="143" spans="2:2" s="89" customFormat="1">
      <c r="B143" s="143"/>
    </row>
    <row r="144" spans="2:2" s="89" customFormat="1">
      <c r="B144" s="143"/>
    </row>
    <row r="145" spans="2:2" s="89" customFormat="1">
      <c r="B145" s="143"/>
    </row>
    <row r="146" spans="2:2" s="89" customFormat="1">
      <c r="B146" s="143"/>
    </row>
    <row r="147" spans="2:2" s="89" customFormat="1">
      <c r="B147" s="143"/>
    </row>
    <row r="148" spans="2:2" s="89" customFormat="1">
      <c r="B148" s="143"/>
    </row>
    <row r="149" spans="2:2" s="89" customFormat="1">
      <c r="B149" s="143"/>
    </row>
    <row r="150" spans="2:2" s="89" customFormat="1">
      <c r="B150" s="143"/>
    </row>
    <row r="151" spans="2:2" s="89" customFormat="1">
      <c r="B151" s="143"/>
    </row>
    <row r="152" spans="2:2" s="89" customFormat="1">
      <c r="B152" s="143"/>
    </row>
    <row r="153" spans="2:2" s="89" customFormat="1">
      <c r="B153" s="143"/>
    </row>
    <row r="154" spans="2:2" s="89" customFormat="1">
      <c r="B154" s="143"/>
    </row>
    <row r="155" spans="2:2" s="89" customFormat="1">
      <c r="B155" s="143"/>
    </row>
    <row r="156" spans="2:2" s="89" customFormat="1">
      <c r="B156" s="143"/>
    </row>
    <row r="157" spans="2:2" s="89" customFormat="1">
      <c r="B157" s="143"/>
    </row>
    <row r="158" spans="2:2" s="89" customFormat="1">
      <c r="B158" s="143"/>
    </row>
    <row r="159" spans="2:2" s="89" customFormat="1">
      <c r="B159" s="143"/>
    </row>
    <row r="160" spans="2:2" s="89" customFormat="1">
      <c r="B160" s="143"/>
    </row>
    <row r="161" spans="2:2" s="89" customFormat="1">
      <c r="B161" s="143"/>
    </row>
    <row r="162" spans="2:2" s="89" customFormat="1">
      <c r="B162" s="143"/>
    </row>
    <row r="163" spans="2:2" s="89" customFormat="1">
      <c r="B163" s="143"/>
    </row>
    <row r="164" spans="2:2" s="89" customFormat="1">
      <c r="B164" s="143"/>
    </row>
    <row r="165" spans="2:2" s="89" customFormat="1">
      <c r="B165" s="143"/>
    </row>
    <row r="166" spans="2:2" s="89" customFormat="1">
      <c r="B166" s="143"/>
    </row>
    <row r="167" spans="2:2" s="89" customFormat="1">
      <c r="B167" s="143"/>
    </row>
    <row r="168" spans="2:2" s="89" customFormat="1">
      <c r="B168" s="143"/>
    </row>
    <row r="169" spans="2:2" s="89" customFormat="1">
      <c r="B169" s="143"/>
    </row>
    <row r="170" spans="2:2" s="89" customFormat="1">
      <c r="B170" s="143"/>
    </row>
    <row r="171" spans="2:2" s="89" customFormat="1">
      <c r="B171" s="143"/>
    </row>
    <row r="172" spans="2:2" s="89" customFormat="1">
      <c r="B172" s="143"/>
    </row>
    <row r="173" spans="2:2" s="89" customFormat="1">
      <c r="B173" s="143"/>
    </row>
    <row r="174" spans="2:2" s="89" customFormat="1">
      <c r="B174" s="143"/>
    </row>
    <row r="175" spans="2:2" s="89" customFormat="1">
      <c r="B175" s="143"/>
    </row>
    <row r="176" spans="2:2" s="89" customFormat="1">
      <c r="B176" s="143"/>
    </row>
    <row r="177" spans="2:2" s="89" customFormat="1">
      <c r="B177" s="143"/>
    </row>
    <row r="178" spans="2:2" s="89" customFormat="1">
      <c r="B178" s="143"/>
    </row>
    <row r="179" spans="2:2" s="89" customFormat="1">
      <c r="B179" s="143"/>
    </row>
    <row r="180" spans="2:2" s="89" customFormat="1">
      <c r="B180" s="143"/>
    </row>
    <row r="181" spans="2:2" s="89" customFormat="1">
      <c r="B181" s="143"/>
    </row>
    <row r="182" spans="2:2" s="89" customFormat="1">
      <c r="B182" s="143"/>
    </row>
    <row r="183" spans="2:2" s="89" customFormat="1">
      <c r="B183" s="143"/>
    </row>
    <row r="184" spans="2:2" s="89" customFormat="1">
      <c r="B184" s="143"/>
    </row>
    <row r="185" spans="2:2" s="89" customFormat="1">
      <c r="B185" s="143"/>
    </row>
    <row r="186" spans="2:2" s="89" customFormat="1">
      <c r="B186" s="143"/>
    </row>
    <row r="187" spans="2:2" s="89" customFormat="1">
      <c r="B187" s="143"/>
    </row>
    <row r="188" spans="2:2" s="89" customFormat="1">
      <c r="B188" s="143"/>
    </row>
    <row r="189" spans="2:2" s="89" customFormat="1">
      <c r="B189" s="143"/>
    </row>
    <row r="190" spans="2:2" s="89" customFormat="1">
      <c r="B190" s="143"/>
    </row>
    <row r="191" spans="2:2" s="89" customFormat="1">
      <c r="B191" s="143"/>
    </row>
    <row r="192" spans="2:2" s="89" customFormat="1">
      <c r="B192" s="143"/>
    </row>
    <row r="193" spans="2:2" s="89" customFormat="1">
      <c r="B193" s="143"/>
    </row>
    <row r="194" spans="2:2" s="89" customFormat="1">
      <c r="B194" s="143"/>
    </row>
    <row r="195" spans="2:2" s="89" customFormat="1">
      <c r="B195" s="143"/>
    </row>
    <row r="196" spans="2:2" s="89" customFormat="1">
      <c r="B196" s="143"/>
    </row>
    <row r="197" spans="2:2" s="89" customFormat="1">
      <c r="B197" s="143"/>
    </row>
    <row r="198" spans="2:2" s="89" customFormat="1">
      <c r="B198" s="143"/>
    </row>
    <row r="199" spans="2:2" s="89" customFormat="1">
      <c r="B199" s="143"/>
    </row>
    <row r="200" spans="2:2" s="89" customFormat="1">
      <c r="B200" s="143"/>
    </row>
    <row r="201" spans="2:2" s="89" customFormat="1">
      <c r="B201" s="143"/>
    </row>
    <row r="202" spans="2:2" s="89" customFormat="1">
      <c r="B202" s="143"/>
    </row>
    <row r="203" spans="2:2" s="89" customFormat="1">
      <c r="B203" s="143"/>
    </row>
    <row r="204" spans="2:2" s="89" customFormat="1">
      <c r="B204" s="143"/>
    </row>
    <row r="205" spans="2:2" s="89" customFormat="1">
      <c r="B205" s="143"/>
    </row>
    <row r="206" spans="2:2" s="89" customFormat="1">
      <c r="B206" s="143"/>
    </row>
    <row r="207" spans="2:2" s="89" customFormat="1">
      <c r="B207" s="143"/>
    </row>
    <row r="208" spans="2:2" s="89" customFormat="1">
      <c r="B208" s="143"/>
    </row>
    <row r="209" spans="2:2" s="89" customFormat="1">
      <c r="B209" s="143"/>
    </row>
    <row r="210" spans="2:2" s="89" customFormat="1">
      <c r="B210" s="143"/>
    </row>
    <row r="211" spans="2:2" s="89" customFormat="1">
      <c r="B211" s="143"/>
    </row>
    <row r="212" spans="2:2" s="89" customFormat="1">
      <c r="B212" s="143"/>
    </row>
    <row r="213" spans="2:2" s="89" customFormat="1">
      <c r="B213" s="143"/>
    </row>
    <row r="214" spans="2:2" s="89" customFormat="1">
      <c r="B214" s="143"/>
    </row>
    <row r="215" spans="2:2" s="89" customFormat="1">
      <c r="B215" s="143"/>
    </row>
    <row r="216" spans="2:2" s="89" customFormat="1">
      <c r="B216" s="143"/>
    </row>
    <row r="217" spans="2:2" s="89" customFormat="1">
      <c r="B217" s="143"/>
    </row>
    <row r="218" spans="2:2" s="89" customFormat="1">
      <c r="B218" s="143"/>
    </row>
    <row r="219" spans="2:2" s="89" customFormat="1">
      <c r="B219" s="143"/>
    </row>
    <row r="220" spans="2:2" s="89" customFormat="1">
      <c r="B220" s="143"/>
    </row>
    <row r="221" spans="2:2" s="89" customFormat="1">
      <c r="B221" s="143"/>
    </row>
    <row r="222" spans="2:2" s="89" customFormat="1">
      <c r="B222" s="143"/>
    </row>
    <row r="223" spans="2:2" s="89" customFormat="1">
      <c r="B223" s="143"/>
    </row>
    <row r="224" spans="2:2" s="89" customFormat="1">
      <c r="B224" s="143"/>
    </row>
    <row r="225" spans="2:2" s="89" customFormat="1">
      <c r="B225" s="143"/>
    </row>
    <row r="226" spans="2:2" s="89" customFormat="1">
      <c r="B226" s="143"/>
    </row>
    <row r="227" spans="2:2" s="89" customFormat="1">
      <c r="B227" s="143"/>
    </row>
    <row r="228" spans="2:2" s="89" customFormat="1">
      <c r="B228" s="143"/>
    </row>
    <row r="229" spans="2:2" s="89" customFormat="1">
      <c r="B229" s="143"/>
    </row>
    <row r="230" spans="2:2" s="89" customFormat="1">
      <c r="B230" s="143"/>
    </row>
    <row r="231" spans="2:2" s="89" customFormat="1">
      <c r="B231" s="143"/>
    </row>
    <row r="232" spans="2:2" s="89" customFormat="1">
      <c r="B232" s="143"/>
    </row>
    <row r="233" spans="2:2" s="89" customFormat="1">
      <c r="B233" s="143"/>
    </row>
    <row r="234" spans="2:2" s="89" customFormat="1">
      <c r="B234" s="143"/>
    </row>
    <row r="235" spans="2:2" s="89" customFormat="1">
      <c r="B235" s="143"/>
    </row>
    <row r="236" spans="2:2" s="89" customFormat="1">
      <c r="B236" s="143"/>
    </row>
    <row r="237" spans="2:2" s="89" customFormat="1">
      <c r="B237" s="143"/>
    </row>
    <row r="238" spans="2:2" s="89" customFormat="1">
      <c r="B238" s="143"/>
    </row>
    <row r="239" spans="2:2" s="89" customFormat="1">
      <c r="B239" s="143"/>
    </row>
    <row r="240" spans="2:2" s="89" customFormat="1">
      <c r="B240" s="143"/>
    </row>
    <row r="241" spans="2:2" s="89" customFormat="1">
      <c r="B241" s="143"/>
    </row>
    <row r="242" spans="2:2" s="89" customFormat="1">
      <c r="B242" s="143"/>
    </row>
    <row r="243" spans="2:2" s="89" customFormat="1">
      <c r="B243" s="143"/>
    </row>
    <row r="244" spans="2:2" s="89" customFormat="1">
      <c r="B244" s="143"/>
    </row>
    <row r="245" spans="2:2" s="89" customFormat="1">
      <c r="B245" s="143"/>
    </row>
    <row r="246" spans="2:2" s="89" customFormat="1">
      <c r="B246" s="143"/>
    </row>
    <row r="247" spans="2:2" s="89" customFormat="1">
      <c r="B247" s="143"/>
    </row>
    <row r="248" spans="2:2" s="89" customFormat="1">
      <c r="B248" s="143"/>
    </row>
    <row r="249" spans="2:2" s="89" customFormat="1">
      <c r="B249" s="143"/>
    </row>
    <row r="250" spans="2:2" s="89" customFormat="1">
      <c r="B250" s="143"/>
    </row>
    <row r="251" spans="2:2" s="89" customFormat="1">
      <c r="B251" s="143"/>
    </row>
    <row r="252" spans="2:2" s="89" customFormat="1">
      <c r="B252" s="143"/>
    </row>
    <row r="253" spans="2:2" s="89" customFormat="1">
      <c r="B253" s="143"/>
    </row>
    <row r="254" spans="2:2" s="89" customFormat="1">
      <c r="B254" s="143"/>
    </row>
    <row r="255" spans="2:2" s="89" customFormat="1">
      <c r="B255" s="143"/>
    </row>
    <row r="256" spans="2:2" s="89" customFormat="1">
      <c r="B256" s="143"/>
    </row>
    <row r="257" spans="2:2" s="89" customFormat="1">
      <c r="B257" s="143"/>
    </row>
    <row r="258" spans="2:2" s="89" customFormat="1">
      <c r="B258" s="143"/>
    </row>
    <row r="259" spans="2:2" s="89" customFormat="1">
      <c r="B259" s="143"/>
    </row>
    <row r="260" spans="2:2" s="89" customFormat="1">
      <c r="B260" s="143"/>
    </row>
    <row r="261" spans="2:2" s="89" customFormat="1">
      <c r="B261" s="143"/>
    </row>
    <row r="262" spans="2:2" s="89" customFormat="1">
      <c r="B262" s="143"/>
    </row>
    <row r="263" spans="2:2" s="89" customFormat="1">
      <c r="B263" s="143"/>
    </row>
    <row r="264" spans="2:2" s="89" customFormat="1">
      <c r="B264" s="143"/>
    </row>
    <row r="265" spans="2:2" s="89" customFormat="1">
      <c r="B265" s="143"/>
    </row>
    <row r="266" spans="2:2" s="89" customFormat="1">
      <c r="B266" s="143"/>
    </row>
    <row r="267" spans="2:2" s="89" customFormat="1">
      <c r="B267" s="143"/>
    </row>
    <row r="268" spans="2:2" s="89" customFormat="1">
      <c r="B268" s="143"/>
    </row>
    <row r="269" spans="2:2" s="89" customFormat="1">
      <c r="B269" s="143"/>
    </row>
    <row r="270" spans="2:2" s="89" customFormat="1">
      <c r="B270" s="143"/>
    </row>
    <row r="271" spans="2:2" s="89" customFormat="1">
      <c r="B271" s="143"/>
    </row>
    <row r="272" spans="2:2" s="89" customFormat="1">
      <c r="B272" s="143"/>
    </row>
  </sheetData>
  <mergeCells count="2">
    <mergeCell ref="A10:E10"/>
    <mergeCell ref="B11:E11"/>
  </mergeCells>
  <dataValidations count="1">
    <dataValidation type="list" allowBlank="1" showErrorMessage="1" sqref="D13 D15:D34">
      <formula1>"SI,NO"</formula1>
    </dataValidation>
  </dataValidations>
  <printOptions horizontalCentered="1"/>
  <pageMargins left="0.23622047244094491" right="0.23622047244094491" top="0.34" bottom="0.35" header="0.31496062992125984" footer="0.31496062992125984"/>
  <pageSetup scale="97" orientation="landscape"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5"/>
  <sheetViews>
    <sheetView zoomScale="70" zoomScaleNormal="70" workbookViewId="0">
      <selection activeCell="E20" sqref="E20"/>
    </sheetView>
  </sheetViews>
  <sheetFormatPr baseColWidth="10" defaultRowHeight="15"/>
  <cols>
    <col min="1" max="1" width="11.42578125" style="15"/>
    <col min="2" max="2" width="11.42578125" style="1"/>
    <col min="5" max="5" width="62.42578125" customWidth="1"/>
    <col min="7" max="7" width="18.42578125" customWidth="1"/>
    <col min="8" max="8" width="14.5703125" bestFit="1" customWidth="1"/>
    <col min="10" max="10" width="18.5703125" customWidth="1"/>
    <col min="11" max="11" width="16.7109375" customWidth="1"/>
    <col min="13" max="13" width="23.85546875" customWidth="1"/>
    <col min="14" max="14" width="20.140625" customWidth="1"/>
    <col min="15" max="15" width="27" customWidth="1"/>
    <col min="16" max="16" width="21.28515625" customWidth="1"/>
    <col min="17" max="17" width="38.7109375" customWidth="1"/>
    <col min="18" max="18" width="20.5703125" customWidth="1"/>
    <col min="21" max="21" width="22" customWidth="1"/>
    <col min="22" max="22" width="19.42578125" customWidth="1"/>
    <col min="23" max="23" width="24.28515625" customWidth="1"/>
    <col min="24" max="24" width="33.28515625" customWidth="1"/>
    <col min="28" max="28" width="58.5703125" customWidth="1"/>
    <col min="29" max="29" width="21.28515625" customWidth="1"/>
    <col min="30" max="31" width="24.140625" customWidth="1"/>
    <col min="32" max="32" width="36.5703125" customWidth="1"/>
    <col min="37" max="37" width="21.42578125" customWidth="1"/>
    <col min="39" max="39" width="20.5703125" customWidth="1"/>
    <col min="40" max="40" width="29.28515625" customWidth="1"/>
  </cols>
  <sheetData>
    <row r="1" spans="1:16" s="163" customFormat="1" ht="21.75" customHeight="1">
      <c r="K1" s="164"/>
      <c r="L1" s="164"/>
    </row>
    <row r="2" spans="1:16" s="163" customFormat="1" ht="18">
      <c r="K2" s="164"/>
      <c r="L2" s="164"/>
    </row>
    <row r="3" spans="1:16" s="163" customFormat="1" ht="18">
      <c r="K3" s="164"/>
      <c r="L3" s="164"/>
    </row>
    <row r="4" spans="1:16" s="163" customFormat="1" ht="18">
      <c r="K4" s="164"/>
      <c r="L4" s="164"/>
    </row>
    <row r="5" spans="1:16" s="163" customFormat="1" ht="18">
      <c r="K5" s="164"/>
      <c r="L5" s="164"/>
    </row>
    <row r="6" spans="1:16" s="163" customFormat="1" ht="18">
      <c r="K6" s="164"/>
      <c r="L6" s="164"/>
    </row>
    <row r="7" spans="1:16" s="163" customFormat="1" ht="18">
      <c r="A7" s="165"/>
      <c r="B7" s="165"/>
      <c r="C7" s="165"/>
      <c r="D7" s="165"/>
      <c r="E7" s="165"/>
      <c r="F7" s="166"/>
      <c r="G7" s="167"/>
      <c r="H7" s="167"/>
      <c r="I7" s="166"/>
      <c r="J7" s="166"/>
      <c r="K7" s="168"/>
      <c r="L7" s="168"/>
      <c r="M7" s="166"/>
      <c r="N7" s="166"/>
      <c r="O7" s="166"/>
      <c r="P7" s="166"/>
    </row>
    <row r="8" spans="1:16" s="163" customFormat="1" ht="18">
      <c r="A8" s="169"/>
      <c r="B8" s="170" t="s">
        <v>733</v>
      </c>
      <c r="C8" s="170"/>
      <c r="D8" s="170"/>
      <c r="E8" s="170"/>
      <c r="F8" s="170"/>
      <c r="G8" s="170"/>
      <c r="H8" s="170"/>
      <c r="I8" s="170"/>
      <c r="J8" s="170"/>
      <c r="K8" s="170"/>
      <c r="L8" s="170"/>
      <c r="M8" s="170"/>
      <c r="N8" s="170"/>
      <c r="O8" s="170"/>
      <c r="P8" s="170"/>
    </row>
    <row r="9" spans="1:16" s="163" customFormat="1" ht="18">
      <c r="A9" s="169"/>
      <c r="B9" s="170" t="s">
        <v>632</v>
      </c>
      <c r="C9" s="170"/>
      <c r="D9" s="170"/>
      <c r="E9" s="170"/>
      <c r="F9" s="170"/>
      <c r="G9" s="170"/>
      <c r="H9" s="170"/>
      <c r="I9" s="170"/>
      <c r="J9" s="170"/>
      <c r="K9" s="170"/>
      <c r="L9" s="170"/>
      <c r="M9" s="170"/>
      <c r="N9" s="170"/>
      <c r="O9" s="170"/>
      <c r="P9" s="170"/>
    </row>
    <row r="10" spans="1:16" s="163" customFormat="1" ht="18">
      <c r="A10" s="169"/>
      <c r="B10" s="170" t="s">
        <v>734</v>
      </c>
      <c r="C10" s="170"/>
      <c r="D10" s="170"/>
      <c r="E10" s="170"/>
      <c r="F10" s="170"/>
      <c r="G10" s="170"/>
      <c r="H10" s="170"/>
      <c r="I10" s="170"/>
      <c r="J10" s="170"/>
      <c r="K10" s="170"/>
      <c r="L10" s="170"/>
      <c r="M10" s="170"/>
      <c r="N10" s="170"/>
      <c r="O10" s="170"/>
      <c r="P10" s="170"/>
    </row>
    <row r="11" spans="1:16" s="163" customFormat="1" ht="18">
      <c r="A11" s="165"/>
      <c r="B11" s="171"/>
      <c r="C11" s="171"/>
      <c r="D11" s="171"/>
      <c r="E11" s="165"/>
      <c r="F11" s="172"/>
      <c r="G11" s="173"/>
      <c r="H11" s="173"/>
      <c r="I11" s="172"/>
      <c r="J11" s="172"/>
      <c r="K11" s="174"/>
      <c r="L11" s="174"/>
      <c r="M11" s="172"/>
      <c r="N11" s="172"/>
      <c r="O11" s="172"/>
      <c r="P11" s="172"/>
    </row>
    <row r="12" spans="1:16" s="163" customFormat="1" ht="18">
      <c r="A12" s="165"/>
      <c r="B12" s="165"/>
      <c r="C12" s="171" t="s">
        <v>735</v>
      </c>
      <c r="D12" s="172"/>
      <c r="E12" s="173"/>
      <c r="F12" s="173"/>
      <c r="I12" s="172"/>
      <c r="J12" s="172"/>
      <c r="K12" s="174"/>
      <c r="L12" s="174"/>
      <c r="M12" s="172"/>
      <c r="N12" s="172"/>
      <c r="O12" s="172"/>
      <c r="P12" s="172"/>
    </row>
    <row r="13" spans="1:16" s="163" customFormat="1" ht="18">
      <c r="A13" s="165"/>
      <c r="B13" s="175" t="s">
        <v>736</v>
      </c>
      <c r="C13" s="165" t="s">
        <v>737</v>
      </c>
      <c r="D13" s="172"/>
      <c r="E13" s="173"/>
      <c r="F13" s="173"/>
      <c r="I13" s="172"/>
      <c r="J13" s="172"/>
      <c r="K13" s="174"/>
      <c r="L13" s="174"/>
      <c r="M13" s="172"/>
      <c r="N13" s="172"/>
      <c r="O13" s="172"/>
      <c r="P13" s="172"/>
    </row>
    <row r="14" spans="1:16" s="163" customFormat="1" ht="18">
      <c r="A14" s="165"/>
      <c r="B14" s="175" t="s">
        <v>738</v>
      </c>
      <c r="C14" s="165" t="s">
        <v>739</v>
      </c>
      <c r="D14" s="172"/>
      <c r="E14" s="173"/>
      <c r="F14" s="173"/>
      <c r="I14" s="172"/>
      <c r="J14" s="172"/>
      <c r="K14" s="174"/>
      <c r="L14" s="174"/>
      <c r="M14" s="172"/>
      <c r="N14" s="172"/>
      <c r="O14" s="172"/>
      <c r="P14" s="172"/>
    </row>
    <row r="15" spans="1:16" s="163" customFormat="1" ht="18">
      <c r="A15" s="165"/>
      <c r="B15" s="175" t="s">
        <v>740</v>
      </c>
      <c r="C15" s="176" t="s">
        <v>741</v>
      </c>
      <c r="D15" s="172"/>
      <c r="E15" s="173"/>
      <c r="F15" s="173"/>
      <c r="I15" s="172"/>
      <c r="J15" s="172"/>
      <c r="K15" s="174"/>
      <c r="L15" s="174"/>
      <c r="M15" s="172"/>
      <c r="N15" s="172"/>
      <c r="O15" s="172"/>
      <c r="P15" s="172"/>
    </row>
    <row r="16" spans="1:16" s="163" customFormat="1" ht="18">
      <c r="A16" s="165"/>
      <c r="B16" s="175"/>
      <c r="C16" s="177"/>
      <c r="D16" s="172"/>
      <c r="E16" s="173"/>
      <c r="F16" s="173"/>
      <c r="I16" s="172"/>
      <c r="J16" s="172"/>
      <c r="K16" s="174"/>
      <c r="L16" s="174"/>
      <c r="M16" s="172"/>
      <c r="N16" s="172"/>
      <c r="O16" s="172"/>
      <c r="P16" s="172"/>
    </row>
    <row r="17" spans="1:40" s="163" customFormat="1" ht="18">
      <c r="A17" s="165"/>
      <c r="B17" s="178"/>
      <c r="C17" s="179"/>
      <c r="D17" s="172"/>
      <c r="E17" s="173"/>
      <c r="F17" s="173"/>
      <c r="I17" s="172"/>
      <c r="J17" s="172"/>
      <c r="K17" s="174"/>
      <c r="L17" s="174"/>
      <c r="M17" s="172"/>
      <c r="N17" s="172"/>
      <c r="O17" s="172"/>
      <c r="P17" s="172"/>
    </row>
    <row r="18" spans="1:40" s="163" customFormat="1" ht="18">
      <c r="A18" s="165"/>
      <c r="B18" s="180" t="s">
        <v>742</v>
      </c>
      <c r="C18" s="181"/>
      <c r="D18" s="182"/>
      <c r="E18" s="182"/>
      <c r="F18" s="182"/>
      <c r="I18" s="172"/>
      <c r="J18" s="172"/>
      <c r="K18" s="174"/>
      <c r="L18" s="174"/>
      <c r="M18" s="172"/>
      <c r="N18" s="172"/>
      <c r="O18" s="172"/>
      <c r="P18" s="172"/>
    </row>
    <row r="19" spans="1:40" s="163" customFormat="1" ht="18.75" thickBot="1">
      <c r="A19" s="165"/>
      <c r="B19" s="180" t="s">
        <v>743</v>
      </c>
      <c r="C19" s="180"/>
      <c r="D19" s="180"/>
      <c r="E19" s="179"/>
      <c r="F19" s="172"/>
      <c r="G19" s="173"/>
      <c r="H19" s="173"/>
      <c r="I19" s="172"/>
      <c r="J19" s="172"/>
      <c r="K19" s="174"/>
      <c r="L19" s="174"/>
      <c r="M19" s="172"/>
      <c r="N19" s="172"/>
      <c r="O19" s="172"/>
      <c r="P19" s="172"/>
    </row>
    <row r="20" spans="1:40" ht="32.25" thickTop="1" thickBot="1">
      <c r="B20" s="16"/>
      <c r="C20" s="3"/>
      <c r="D20" s="4"/>
      <c r="E20" s="5"/>
      <c r="F20" s="2"/>
      <c r="H20" s="2"/>
      <c r="I20" s="2"/>
      <c r="J20" s="2"/>
      <c r="K20" s="2"/>
      <c r="L20" s="2"/>
      <c r="M20" s="2"/>
      <c r="N20" s="2"/>
      <c r="O20" s="2"/>
      <c r="P20" s="2"/>
      <c r="Q20" s="2"/>
      <c r="R20" s="2"/>
      <c r="S20" s="2"/>
      <c r="T20" s="2"/>
      <c r="U20" s="2"/>
      <c r="V20" s="2"/>
      <c r="W20" s="2"/>
      <c r="X20" s="2"/>
      <c r="Y20" s="2"/>
      <c r="Z20" s="2"/>
      <c r="AA20" s="2"/>
      <c r="AB20" s="2"/>
      <c r="AC20" s="2"/>
      <c r="AD20" s="2"/>
      <c r="AE20" s="2"/>
      <c r="AF20" s="2"/>
      <c r="AG20" s="60" t="s">
        <v>1</v>
      </c>
      <c r="AH20" s="61"/>
      <c r="AI20" s="61"/>
      <c r="AJ20" s="61"/>
      <c r="AK20" s="61"/>
      <c r="AL20" s="61"/>
      <c r="AM20" s="61"/>
      <c r="AN20" s="62"/>
    </row>
    <row r="21" spans="1:40" ht="32.25" thickTop="1" thickBot="1">
      <c r="B21" s="16"/>
      <c r="C21" s="4"/>
      <c r="D21" s="2"/>
      <c r="E21" s="6"/>
      <c r="F21" s="2"/>
      <c r="G21" s="32" t="s">
        <v>0</v>
      </c>
      <c r="H21" s="33"/>
      <c r="I21" s="2"/>
      <c r="J21" s="2"/>
      <c r="K21" s="2"/>
      <c r="L21" s="2"/>
      <c r="M21" s="2"/>
      <c r="N21" s="2"/>
      <c r="O21" s="2"/>
      <c r="P21" s="2"/>
      <c r="Q21" s="2"/>
      <c r="R21" s="2"/>
      <c r="S21" s="2"/>
      <c r="T21" s="2"/>
      <c r="U21" s="2"/>
      <c r="V21" s="2"/>
      <c r="W21" s="63" t="s">
        <v>2</v>
      </c>
      <c r="X21" s="63"/>
      <c r="Y21" s="63"/>
      <c r="Z21" s="63"/>
      <c r="AA21" s="63"/>
      <c r="AB21" s="63"/>
      <c r="AC21" s="2"/>
      <c r="AD21" s="2"/>
      <c r="AE21" s="2"/>
      <c r="AF21" s="2"/>
      <c r="AG21" s="64" t="s">
        <v>3</v>
      </c>
      <c r="AH21" s="65"/>
      <c r="AI21" s="65"/>
      <c r="AJ21" s="65"/>
      <c r="AK21" s="65"/>
      <c r="AL21" s="65"/>
      <c r="AM21" s="65"/>
      <c r="AN21" s="66"/>
    </row>
    <row r="22" spans="1:40" ht="162.75" thickTop="1">
      <c r="B22" s="21" t="s">
        <v>42</v>
      </c>
      <c r="C22" s="8" t="s">
        <v>4</v>
      </c>
      <c r="D22" s="7" t="s">
        <v>5</v>
      </c>
      <c r="E22" s="7" t="s">
        <v>6</v>
      </c>
      <c r="F22" s="7" t="s">
        <v>7</v>
      </c>
      <c r="G22" s="7" t="s">
        <v>43</v>
      </c>
      <c r="H22" s="23" t="s">
        <v>45</v>
      </c>
      <c r="I22" s="7" t="s">
        <v>8</v>
      </c>
      <c r="J22" s="7" t="s">
        <v>9</v>
      </c>
      <c r="K22" s="7" t="s">
        <v>10</v>
      </c>
      <c r="L22" s="9" t="s">
        <v>44</v>
      </c>
      <c r="M22" s="7" t="s">
        <v>11</v>
      </c>
      <c r="N22" s="7" t="s">
        <v>12</v>
      </c>
      <c r="O22" s="7" t="s">
        <v>13</v>
      </c>
      <c r="P22" s="7" t="s">
        <v>14</v>
      </c>
      <c r="Q22" s="7" t="s">
        <v>15</v>
      </c>
      <c r="R22" s="7" t="s">
        <v>16</v>
      </c>
      <c r="S22" s="7" t="s">
        <v>17</v>
      </c>
      <c r="T22" s="7" t="s">
        <v>18</v>
      </c>
      <c r="U22" s="7" t="s">
        <v>19</v>
      </c>
      <c r="V22" s="7" t="s">
        <v>20</v>
      </c>
      <c r="W22" s="10" t="s">
        <v>21</v>
      </c>
      <c r="X22" s="10" t="s">
        <v>22</v>
      </c>
      <c r="Y22" s="10" t="s">
        <v>23</v>
      </c>
      <c r="Z22" s="10" t="s">
        <v>24</v>
      </c>
      <c r="AA22" s="10" t="s">
        <v>25</v>
      </c>
      <c r="AB22" s="10" t="s">
        <v>26</v>
      </c>
      <c r="AC22" s="7" t="s">
        <v>27</v>
      </c>
      <c r="AD22" s="7" t="s">
        <v>28</v>
      </c>
      <c r="AE22" s="7" t="s">
        <v>29</v>
      </c>
      <c r="AF22" s="7" t="s">
        <v>30</v>
      </c>
      <c r="AG22" s="10" t="s">
        <v>31</v>
      </c>
      <c r="AH22" s="10" t="s">
        <v>32</v>
      </c>
      <c r="AI22" s="10" t="s">
        <v>33</v>
      </c>
      <c r="AJ22" s="10" t="s">
        <v>34</v>
      </c>
      <c r="AK22" s="10" t="s">
        <v>35</v>
      </c>
      <c r="AL22" s="10" t="s">
        <v>36</v>
      </c>
      <c r="AM22" s="10" t="s">
        <v>37</v>
      </c>
      <c r="AN22" s="10" t="s">
        <v>38</v>
      </c>
    </row>
    <row r="23" spans="1:40" ht="18">
      <c r="B23" s="25"/>
      <c r="C23" s="12"/>
      <c r="D23" s="13" t="s">
        <v>39</v>
      </c>
      <c r="E23" s="14">
        <f>SUBTOTAL(3,E24:E25)</f>
        <v>2</v>
      </c>
      <c r="F23" s="12" t="s">
        <v>40</v>
      </c>
      <c r="G23" s="12">
        <f>SUBTOTAL(9,G24:G25)</f>
        <v>690</v>
      </c>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row>
    <row r="24" spans="1:40" ht="18">
      <c r="B24" s="26"/>
      <c r="C24" s="30">
        <v>1</v>
      </c>
      <c r="D24" s="31"/>
      <c r="E24" s="35" t="s">
        <v>46</v>
      </c>
      <c r="F24" s="37"/>
      <c r="G24" s="36">
        <v>430</v>
      </c>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row>
    <row r="25" spans="1:40" ht="18">
      <c r="B25" s="26"/>
      <c r="C25" s="30">
        <v>2</v>
      </c>
      <c r="D25" s="31"/>
      <c r="E25" s="35" t="s">
        <v>47</v>
      </c>
      <c r="F25" s="37"/>
      <c r="G25" s="36">
        <v>260</v>
      </c>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row>
  </sheetData>
  <mergeCells count="6">
    <mergeCell ref="AG20:AN20"/>
    <mergeCell ref="W21:AB21"/>
    <mergeCell ref="AG21:AN21"/>
    <mergeCell ref="B8:P8"/>
    <mergeCell ref="B9:P9"/>
    <mergeCell ref="B10:P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7"/>
  <sheetViews>
    <sheetView tabSelected="1" zoomScale="70" zoomScaleNormal="70" workbookViewId="0">
      <selection activeCell="E3" sqref="E3"/>
    </sheetView>
  </sheetViews>
  <sheetFormatPr baseColWidth="10" defaultRowHeight="15"/>
  <cols>
    <col min="1" max="3" width="11.42578125" style="15"/>
    <col min="4" max="4" width="21.28515625" style="15" customWidth="1"/>
    <col min="5" max="5" width="81" style="15" customWidth="1"/>
    <col min="6" max="6" width="11.42578125" style="15"/>
    <col min="7" max="7" width="18.42578125" style="15" customWidth="1"/>
    <col min="8" max="8" width="14.5703125" style="15" bestFit="1" customWidth="1"/>
    <col min="9" max="9" width="11.42578125" style="15"/>
    <col min="10" max="10" width="18.5703125" style="15" customWidth="1"/>
    <col min="11" max="11" width="16.7109375" style="15" customWidth="1"/>
    <col min="12" max="12" width="11.42578125" style="15"/>
    <col min="13" max="13" width="23.85546875" style="15" customWidth="1"/>
    <col min="14" max="14" width="20.140625" style="15" customWidth="1"/>
    <col min="15" max="15" width="27" style="15" customWidth="1"/>
    <col min="16" max="16" width="21.28515625" style="15" customWidth="1"/>
    <col min="17" max="17" width="38.7109375" style="15" customWidth="1"/>
    <col min="18" max="18" width="20.5703125" style="15" customWidth="1"/>
    <col min="19" max="20" width="11.42578125" style="15"/>
    <col min="21" max="21" width="22" style="15" customWidth="1"/>
    <col min="22" max="22" width="19.42578125" style="15" customWidth="1"/>
    <col min="23" max="23" width="24.28515625" style="15" customWidth="1"/>
    <col min="24" max="24" width="33.28515625" style="15" customWidth="1"/>
    <col min="25" max="27" width="11.42578125" style="15"/>
    <col min="28" max="28" width="58.5703125" style="15" customWidth="1"/>
    <col min="29" max="29" width="21.28515625" style="15" customWidth="1"/>
    <col min="30" max="31" width="24.140625" style="15" customWidth="1"/>
    <col min="32" max="32" width="36.5703125" style="15" customWidth="1"/>
    <col min="33" max="36" width="11.42578125" style="15"/>
    <col min="37" max="37" width="21.42578125" style="15" customWidth="1"/>
    <col min="38" max="38" width="11.42578125" style="15"/>
    <col min="39" max="39" width="20.5703125" style="15" customWidth="1"/>
    <col min="40" max="40" width="29.28515625" style="15" customWidth="1"/>
    <col min="41" max="16384" width="11.42578125" style="15"/>
  </cols>
  <sheetData>
    <row r="1" spans="1:16" s="163" customFormat="1" ht="21.75" customHeight="1">
      <c r="K1" s="164"/>
      <c r="L1" s="164"/>
    </row>
    <row r="2" spans="1:16" s="163" customFormat="1" ht="18">
      <c r="K2" s="164"/>
      <c r="L2" s="164"/>
    </row>
    <row r="3" spans="1:16" s="163" customFormat="1" ht="18">
      <c r="K3" s="164"/>
      <c r="L3" s="164"/>
    </row>
    <row r="4" spans="1:16" s="163" customFormat="1" ht="18">
      <c r="K4" s="164"/>
      <c r="L4" s="164"/>
    </row>
    <row r="5" spans="1:16" s="163" customFormat="1" ht="18">
      <c r="K5" s="164"/>
      <c r="L5" s="164"/>
    </row>
    <row r="6" spans="1:16" s="163" customFormat="1" ht="18">
      <c r="K6" s="164"/>
      <c r="L6" s="164"/>
    </row>
    <row r="7" spans="1:16" s="163" customFormat="1" ht="18">
      <c r="A7" s="165"/>
      <c r="B7" s="165"/>
      <c r="C7" s="165"/>
      <c r="D7" s="165"/>
      <c r="E7" s="165"/>
      <c r="F7" s="166"/>
      <c r="G7" s="167"/>
      <c r="H7" s="167"/>
      <c r="I7" s="166"/>
      <c r="J7" s="166"/>
      <c r="K7" s="168"/>
      <c r="L7" s="168"/>
      <c r="M7" s="166"/>
      <c r="N7" s="166"/>
      <c r="O7" s="166"/>
      <c r="P7" s="166"/>
    </row>
    <row r="8" spans="1:16" s="163" customFormat="1" ht="18">
      <c r="A8" s="169"/>
      <c r="B8" s="170" t="s">
        <v>733</v>
      </c>
      <c r="C8" s="170"/>
      <c r="D8" s="170"/>
      <c r="E8" s="170"/>
      <c r="F8" s="170"/>
      <c r="G8" s="170"/>
      <c r="H8" s="170"/>
      <c r="I8" s="170"/>
      <c r="J8" s="170"/>
      <c r="K8" s="170"/>
      <c r="L8" s="170"/>
      <c r="M8" s="170"/>
      <c r="N8" s="170"/>
      <c r="O8" s="170"/>
      <c r="P8" s="170"/>
    </row>
    <row r="9" spans="1:16" s="163" customFormat="1" ht="18">
      <c r="A9" s="169"/>
      <c r="B9" s="170" t="s">
        <v>632</v>
      </c>
      <c r="C9" s="170"/>
      <c r="D9" s="170"/>
      <c r="E9" s="170"/>
      <c r="F9" s="170"/>
      <c r="G9" s="170"/>
      <c r="H9" s="170"/>
      <c r="I9" s="170"/>
      <c r="J9" s="170"/>
      <c r="K9" s="170"/>
      <c r="L9" s="170"/>
      <c r="M9" s="170"/>
      <c r="N9" s="170"/>
      <c r="O9" s="170"/>
      <c r="P9" s="170"/>
    </row>
    <row r="10" spans="1:16" s="163" customFormat="1" ht="18">
      <c r="A10" s="169"/>
      <c r="B10" s="170" t="s">
        <v>734</v>
      </c>
      <c r="C10" s="170"/>
      <c r="D10" s="170"/>
      <c r="E10" s="170"/>
      <c r="F10" s="170"/>
      <c r="G10" s="170"/>
      <c r="H10" s="170"/>
      <c r="I10" s="170"/>
      <c r="J10" s="170"/>
      <c r="K10" s="170"/>
      <c r="L10" s="170"/>
      <c r="M10" s="170"/>
      <c r="N10" s="170"/>
      <c r="O10" s="170"/>
      <c r="P10" s="170"/>
    </row>
    <row r="11" spans="1:16" s="163" customFormat="1" ht="18">
      <c r="A11" s="165"/>
      <c r="B11" s="171"/>
      <c r="C11" s="171"/>
      <c r="D11" s="171"/>
      <c r="E11" s="165"/>
      <c r="F11" s="172"/>
      <c r="G11" s="173"/>
      <c r="H11" s="173"/>
      <c r="I11" s="172"/>
      <c r="J11" s="172"/>
      <c r="K11" s="174"/>
      <c r="L11" s="174"/>
      <c r="M11" s="172"/>
      <c r="N11" s="172"/>
      <c r="O11" s="172"/>
      <c r="P11" s="172"/>
    </row>
    <row r="12" spans="1:16" s="163" customFormat="1" ht="18">
      <c r="A12" s="165"/>
      <c r="B12" s="165"/>
      <c r="C12" s="171" t="s">
        <v>735</v>
      </c>
      <c r="D12" s="172"/>
      <c r="E12" s="173"/>
      <c r="F12" s="173"/>
      <c r="I12" s="172"/>
      <c r="J12" s="172"/>
      <c r="K12" s="174"/>
      <c r="L12" s="174"/>
      <c r="M12" s="172"/>
      <c r="N12" s="172"/>
      <c r="O12" s="172"/>
      <c r="P12" s="172"/>
    </row>
    <row r="13" spans="1:16" s="163" customFormat="1" ht="18">
      <c r="A13" s="165"/>
      <c r="B13" s="175" t="s">
        <v>736</v>
      </c>
      <c r="C13" s="165" t="s">
        <v>737</v>
      </c>
      <c r="D13" s="172"/>
      <c r="E13" s="173"/>
      <c r="F13" s="173"/>
      <c r="I13" s="172"/>
      <c r="J13" s="172"/>
      <c r="K13" s="174"/>
      <c r="L13" s="174"/>
      <c r="M13" s="172"/>
      <c r="N13" s="172"/>
      <c r="O13" s="172"/>
      <c r="P13" s="172"/>
    </row>
    <row r="14" spans="1:16" s="163" customFormat="1" ht="18">
      <c r="A14" s="165"/>
      <c r="B14" s="175" t="s">
        <v>738</v>
      </c>
      <c r="C14" s="165" t="s">
        <v>739</v>
      </c>
      <c r="D14" s="172"/>
      <c r="E14" s="173"/>
      <c r="F14" s="173"/>
      <c r="I14" s="172"/>
      <c r="J14" s="172"/>
      <c r="K14" s="174"/>
      <c r="L14" s="174"/>
      <c r="M14" s="172"/>
      <c r="N14" s="172"/>
      <c r="O14" s="172"/>
      <c r="P14" s="172"/>
    </row>
    <row r="15" spans="1:16" s="163" customFormat="1" ht="18">
      <c r="A15" s="165"/>
      <c r="B15" s="175" t="s">
        <v>740</v>
      </c>
      <c r="C15" s="176" t="s">
        <v>741</v>
      </c>
      <c r="D15" s="172"/>
      <c r="E15" s="173"/>
      <c r="F15" s="173"/>
      <c r="I15" s="172"/>
      <c r="J15" s="172"/>
      <c r="K15" s="174"/>
      <c r="L15" s="174"/>
      <c r="M15" s="172"/>
      <c r="N15" s="172"/>
      <c r="O15" s="172"/>
      <c r="P15" s="172"/>
    </row>
    <row r="16" spans="1:16" s="163" customFormat="1" ht="18">
      <c r="A16" s="165"/>
      <c r="B16" s="175"/>
      <c r="C16" s="177"/>
      <c r="D16" s="172"/>
      <c r="E16" s="173"/>
      <c r="F16" s="173"/>
      <c r="I16" s="172"/>
      <c r="J16" s="172"/>
      <c r="K16" s="174"/>
      <c r="L16" s="174"/>
      <c r="M16" s="172"/>
      <c r="N16" s="172"/>
      <c r="O16" s="172"/>
      <c r="P16" s="172"/>
    </row>
    <row r="17" spans="1:40" s="163" customFormat="1" ht="18">
      <c r="A17" s="165"/>
      <c r="B17" s="178"/>
      <c r="C17" s="179"/>
      <c r="D17" s="172"/>
      <c r="E17" s="173"/>
      <c r="F17" s="173"/>
      <c r="I17" s="172"/>
      <c r="J17" s="172"/>
      <c r="K17" s="174"/>
      <c r="L17" s="174"/>
      <c r="M17" s="172"/>
      <c r="N17" s="172"/>
      <c r="O17" s="172"/>
      <c r="P17" s="172"/>
    </row>
    <row r="18" spans="1:40" s="163" customFormat="1" ht="18">
      <c r="A18" s="165"/>
      <c r="B18" s="180" t="s">
        <v>742</v>
      </c>
      <c r="C18" s="181"/>
      <c r="D18" s="182"/>
      <c r="E18" s="182"/>
      <c r="F18" s="182"/>
      <c r="I18" s="172"/>
      <c r="J18" s="172"/>
      <c r="K18" s="174"/>
      <c r="L18" s="174"/>
      <c r="M18" s="172"/>
      <c r="N18" s="172"/>
      <c r="O18" s="172"/>
      <c r="P18" s="172"/>
    </row>
    <row r="19" spans="1:40" s="163" customFormat="1" ht="18.75" thickBot="1">
      <c r="A19" s="165"/>
      <c r="B19" s="180" t="s">
        <v>743</v>
      </c>
      <c r="C19" s="180"/>
      <c r="D19" s="180"/>
      <c r="E19" s="179"/>
      <c r="F19" s="172"/>
      <c r="G19" s="173"/>
      <c r="H19" s="173"/>
      <c r="I19" s="172"/>
      <c r="J19" s="172"/>
      <c r="K19" s="174"/>
      <c r="L19" s="174"/>
      <c r="M19" s="172"/>
      <c r="N19" s="172"/>
      <c r="O19" s="172"/>
      <c r="P19" s="172"/>
    </row>
    <row r="20" spans="1:40" ht="32.25" thickTop="1" thickBot="1">
      <c r="B20" s="16"/>
      <c r="C20" s="17"/>
      <c r="D20" s="18"/>
      <c r="E20" s="19"/>
      <c r="F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60" t="s">
        <v>1</v>
      </c>
      <c r="AH20" s="61"/>
      <c r="AI20" s="61"/>
      <c r="AJ20" s="61"/>
      <c r="AK20" s="61"/>
      <c r="AL20" s="61"/>
      <c r="AM20" s="61"/>
      <c r="AN20" s="62"/>
    </row>
    <row r="21" spans="1:40" ht="32.25" thickTop="1" thickBot="1">
      <c r="B21" s="16"/>
      <c r="C21" s="18"/>
      <c r="D21" s="16"/>
      <c r="E21" s="20"/>
      <c r="F21" s="16"/>
      <c r="G21" s="32" t="s">
        <v>0</v>
      </c>
      <c r="H21" s="33"/>
      <c r="I21" s="16"/>
      <c r="J21" s="16"/>
      <c r="K21" s="16"/>
      <c r="L21" s="16"/>
      <c r="M21" s="16"/>
      <c r="N21" s="16"/>
      <c r="O21" s="16"/>
      <c r="P21" s="16"/>
      <c r="Q21" s="16"/>
      <c r="R21" s="16"/>
      <c r="S21" s="16"/>
      <c r="T21" s="16"/>
      <c r="U21" s="16"/>
      <c r="V21" s="16"/>
      <c r="W21" s="63" t="s">
        <v>2</v>
      </c>
      <c r="X21" s="63"/>
      <c r="Y21" s="63"/>
      <c r="Z21" s="63"/>
      <c r="AA21" s="63"/>
      <c r="AB21" s="63"/>
      <c r="AC21" s="16"/>
      <c r="AD21" s="16"/>
      <c r="AE21" s="16"/>
      <c r="AF21" s="16"/>
      <c r="AG21" s="64" t="s">
        <v>3</v>
      </c>
      <c r="AH21" s="65"/>
      <c r="AI21" s="65"/>
      <c r="AJ21" s="65"/>
      <c r="AK21" s="65"/>
      <c r="AL21" s="65"/>
      <c r="AM21" s="65"/>
      <c r="AN21" s="66"/>
    </row>
    <row r="22" spans="1:40" ht="162.75" thickTop="1">
      <c r="B22" s="21" t="s">
        <v>42</v>
      </c>
      <c r="C22" s="22" t="s">
        <v>4</v>
      </c>
      <c r="D22" s="21" t="s">
        <v>5</v>
      </c>
      <c r="E22" s="21" t="s">
        <v>6</v>
      </c>
      <c r="F22" s="21" t="s">
        <v>7</v>
      </c>
      <c r="G22" s="21" t="s">
        <v>43</v>
      </c>
      <c r="H22" s="23" t="s">
        <v>45</v>
      </c>
      <c r="I22" s="21" t="s">
        <v>8</v>
      </c>
      <c r="J22" s="21" t="s">
        <v>9</v>
      </c>
      <c r="K22" s="21" t="s">
        <v>10</v>
      </c>
      <c r="L22" s="23" t="s">
        <v>44</v>
      </c>
      <c r="M22" s="21" t="s">
        <v>11</v>
      </c>
      <c r="N22" s="21" t="s">
        <v>12</v>
      </c>
      <c r="O22" s="21" t="s">
        <v>13</v>
      </c>
      <c r="P22" s="21" t="s">
        <v>14</v>
      </c>
      <c r="Q22" s="21" t="s">
        <v>15</v>
      </c>
      <c r="R22" s="21" t="s">
        <v>16</v>
      </c>
      <c r="S22" s="21" t="s">
        <v>17</v>
      </c>
      <c r="T22" s="21" t="s">
        <v>18</v>
      </c>
      <c r="U22" s="21" t="s">
        <v>19</v>
      </c>
      <c r="V22" s="21" t="s">
        <v>20</v>
      </c>
      <c r="W22" s="24" t="s">
        <v>21</v>
      </c>
      <c r="X22" s="24" t="s">
        <v>22</v>
      </c>
      <c r="Y22" s="24" t="s">
        <v>23</v>
      </c>
      <c r="Z22" s="24" t="s">
        <v>24</v>
      </c>
      <c r="AA22" s="24" t="s">
        <v>25</v>
      </c>
      <c r="AB22" s="24" t="s">
        <v>26</v>
      </c>
      <c r="AC22" s="21" t="s">
        <v>27</v>
      </c>
      <c r="AD22" s="21" t="s">
        <v>28</v>
      </c>
      <c r="AE22" s="21" t="s">
        <v>29</v>
      </c>
      <c r="AF22" s="21" t="s">
        <v>30</v>
      </c>
      <c r="AG22" s="24" t="s">
        <v>31</v>
      </c>
      <c r="AH22" s="24" t="s">
        <v>32</v>
      </c>
      <c r="AI22" s="24" t="s">
        <v>33</v>
      </c>
      <c r="AJ22" s="24" t="s">
        <v>34</v>
      </c>
      <c r="AK22" s="24" t="s">
        <v>35</v>
      </c>
      <c r="AL22" s="24" t="s">
        <v>36</v>
      </c>
      <c r="AM22" s="24" t="s">
        <v>37</v>
      </c>
      <c r="AN22" s="24" t="s">
        <v>38</v>
      </c>
    </row>
    <row r="23" spans="1:40" ht="18">
      <c r="B23" s="25"/>
      <c r="C23" s="27"/>
      <c r="D23" s="28" t="s">
        <v>39</v>
      </c>
      <c r="E23" s="29">
        <f>SUBTOTAL(3,E24:E57)</f>
        <v>34</v>
      </c>
      <c r="F23" s="27" t="s">
        <v>40</v>
      </c>
      <c r="G23" s="27">
        <f>SUBTOTAL(9,G24:G57)</f>
        <v>15819</v>
      </c>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row>
    <row r="24" spans="1:40" ht="45">
      <c r="B24" s="26"/>
      <c r="C24" s="30">
        <v>1</v>
      </c>
      <c r="D24" s="39" t="s">
        <v>48</v>
      </c>
      <c r="E24" s="41" t="s">
        <v>49</v>
      </c>
      <c r="F24" s="42"/>
      <c r="G24" s="40">
        <v>20</v>
      </c>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row>
    <row r="25" spans="1:40" ht="45">
      <c r="B25" s="26"/>
      <c r="C25" s="30">
        <v>2</v>
      </c>
      <c r="D25" s="39" t="s">
        <v>48</v>
      </c>
      <c r="E25" s="41" t="s">
        <v>50</v>
      </c>
      <c r="F25" s="42"/>
      <c r="G25" s="40">
        <v>2000</v>
      </c>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row>
    <row r="26" spans="1:40" ht="270">
      <c r="B26" s="26"/>
      <c r="C26" s="30">
        <v>3</v>
      </c>
      <c r="D26" s="39" t="s">
        <v>48</v>
      </c>
      <c r="E26" s="41" t="s">
        <v>51</v>
      </c>
      <c r="F26" s="42"/>
      <c r="G26" s="40">
        <v>200</v>
      </c>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row>
    <row r="27" spans="1:40" ht="30">
      <c r="B27" s="26"/>
      <c r="C27" s="30">
        <v>4</v>
      </c>
      <c r="D27" s="39" t="s">
        <v>48</v>
      </c>
      <c r="E27" s="41" t="s">
        <v>52</v>
      </c>
      <c r="F27" s="42"/>
      <c r="G27" s="40">
        <v>50</v>
      </c>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row>
    <row r="28" spans="1:40" ht="18">
      <c r="B28" s="34"/>
      <c r="C28" s="30">
        <v>5</v>
      </c>
      <c r="D28" s="39" t="s">
        <v>48</v>
      </c>
      <c r="E28" s="41" t="s">
        <v>53</v>
      </c>
      <c r="F28" s="42"/>
      <c r="G28" s="40">
        <v>50</v>
      </c>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row>
    <row r="29" spans="1:40" ht="30">
      <c r="B29" s="34"/>
      <c r="C29" s="30">
        <v>6</v>
      </c>
      <c r="D29" s="39" t="s">
        <v>48</v>
      </c>
      <c r="E29" s="41" t="s">
        <v>54</v>
      </c>
      <c r="F29" s="42"/>
      <c r="G29" s="40">
        <v>700</v>
      </c>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row>
    <row r="30" spans="1:40" ht="18">
      <c r="B30" s="34"/>
      <c r="C30" s="30">
        <v>7</v>
      </c>
      <c r="D30" s="39" t="s">
        <v>48</v>
      </c>
      <c r="E30" s="41" t="s">
        <v>55</v>
      </c>
      <c r="F30" s="42"/>
      <c r="G30" s="40">
        <v>100</v>
      </c>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row>
    <row r="31" spans="1:40" ht="18">
      <c r="B31" s="34"/>
      <c r="C31" s="30">
        <v>8</v>
      </c>
      <c r="D31" s="39" t="s">
        <v>48</v>
      </c>
      <c r="E31" s="41" t="s">
        <v>56</v>
      </c>
      <c r="F31" s="42"/>
      <c r="G31" s="40">
        <v>50</v>
      </c>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row>
    <row r="32" spans="1:40" ht="18">
      <c r="B32" s="34"/>
      <c r="C32" s="30">
        <v>9</v>
      </c>
      <c r="D32" s="39" t="s">
        <v>48</v>
      </c>
      <c r="E32" s="41" t="s">
        <v>57</v>
      </c>
      <c r="F32" s="42"/>
      <c r="G32" s="40">
        <v>50</v>
      </c>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row>
    <row r="33" spans="2:40" ht="18">
      <c r="B33" s="34"/>
      <c r="C33" s="30">
        <v>10</v>
      </c>
      <c r="D33" s="39" t="s">
        <v>48</v>
      </c>
      <c r="E33" s="41" t="s">
        <v>58</v>
      </c>
      <c r="F33" s="42"/>
      <c r="G33" s="40">
        <v>30</v>
      </c>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row>
    <row r="34" spans="2:40" ht="18">
      <c r="B34" s="34"/>
      <c r="C34" s="30">
        <v>11</v>
      </c>
      <c r="D34" s="39" t="s">
        <v>48</v>
      </c>
      <c r="E34" s="41" t="s">
        <v>59</v>
      </c>
      <c r="F34" s="42"/>
      <c r="G34" s="40">
        <v>20</v>
      </c>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row>
    <row r="35" spans="2:40" ht="30">
      <c r="B35" s="34"/>
      <c r="C35" s="30">
        <v>12</v>
      </c>
      <c r="D35" s="39" t="s">
        <v>60</v>
      </c>
      <c r="E35" s="41" t="s">
        <v>61</v>
      </c>
      <c r="F35" s="42"/>
      <c r="G35" s="40">
        <v>1000</v>
      </c>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row>
    <row r="36" spans="2:40" ht="300">
      <c r="B36" s="34"/>
      <c r="C36" s="30">
        <v>13</v>
      </c>
      <c r="D36" s="39" t="s">
        <v>62</v>
      </c>
      <c r="E36" s="41" t="s">
        <v>63</v>
      </c>
      <c r="F36" s="42"/>
      <c r="G36" s="40">
        <v>100</v>
      </c>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row>
    <row r="37" spans="2:40" ht="60">
      <c r="B37" s="34"/>
      <c r="C37" s="30">
        <v>14</v>
      </c>
      <c r="D37" s="39" t="s">
        <v>64</v>
      </c>
      <c r="E37" s="41" t="s">
        <v>65</v>
      </c>
      <c r="F37" s="42"/>
      <c r="G37" s="40">
        <v>30</v>
      </c>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row>
    <row r="38" spans="2:40" ht="75">
      <c r="B38" s="34"/>
      <c r="C38" s="30">
        <v>15</v>
      </c>
      <c r="D38" s="39" t="s">
        <v>66</v>
      </c>
      <c r="E38" s="41" t="s">
        <v>67</v>
      </c>
      <c r="F38" s="42"/>
      <c r="G38" s="40">
        <v>30</v>
      </c>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row>
    <row r="39" spans="2:40" ht="75">
      <c r="B39" s="34"/>
      <c r="C39" s="30">
        <v>16</v>
      </c>
      <c r="D39" s="39" t="s">
        <v>68</v>
      </c>
      <c r="E39" s="41" t="s">
        <v>69</v>
      </c>
      <c r="F39" s="42"/>
      <c r="G39" s="40">
        <v>200</v>
      </c>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row>
    <row r="40" spans="2:40" ht="195">
      <c r="B40" s="34"/>
      <c r="C40" s="30">
        <v>17</v>
      </c>
      <c r="D40" s="39" t="s">
        <v>70</v>
      </c>
      <c r="E40" s="41" t="s">
        <v>71</v>
      </c>
      <c r="F40" s="42"/>
      <c r="G40" s="40">
        <v>100</v>
      </c>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row>
    <row r="41" spans="2:40" ht="60">
      <c r="B41" s="34"/>
      <c r="C41" s="30">
        <v>18</v>
      </c>
      <c r="D41" s="39" t="s">
        <v>72</v>
      </c>
      <c r="E41" s="41" t="s">
        <v>73</v>
      </c>
      <c r="F41" s="42"/>
      <c r="G41" s="40">
        <v>20</v>
      </c>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row>
    <row r="42" spans="2:40" ht="60">
      <c r="B42" s="34"/>
      <c r="C42" s="30">
        <v>19</v>
      </c>
      <c r="D42" s="39" t="s">
        <v>74</v>
      </c>
      <c r="E42" s="41" t="s">
        <v>75</v>
      </c>
      <c r="F42" s="42"/>
      <c r="G42" s="40">
        <v>1000</v>
      </c>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row>
    <row r="43" spans="2:40" ht="45">
      <c r="B43" s="34"/>
      <c r="C43" s="30">
        <v>20</v>
      </c>
      <c r="D43" s="39" t="s">
        <v>48</v>
      </c>
      <c r="E43" s="41" t="s">
        <v>76</v>
      </c>
      <c r="F43" s="42"/>
      <c r="G43" s="40">
        <v>1000</v>
      </c>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row>
    <row r="44" spans="2:40" ht="45">
      <c r="B44" s="34"/>
      <c r="C44" s="30">
        <v>21</v>
      </c>
      <c r="D44" s="39" t="s">
        <v>48</v>
      </c>
      <c r="E44" s="41" t="s">
        <v>77</v>
      </c>
      <c r="F44" s="42"/>
      <c r="G44" s="40">
        <v>1000</v>
      </c>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row>
    <row r="45" spans="2:40" ht="75">
      <c r="B45" s="34"/>
      <c r="C45" s="30">
        <v>22</v>
      </c>
      <c r="D45" s="39" t="s">
        <v>48</v>
      </c>
      <c r="E45" s="41" t="s">
        <v>78</v>
      </c>
      <c r="F45" s="42"/>
      <c r="G45" s="40">
        <v>10</v>
      </c>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row>
    <row r="46" spans="2:40" ht="165">
      <c r="B46" s="34"/>
      <c r="C46" s="30">
        <v>23</v>
      </c>
      <c r="D46" s="39" t="s">
        <v>48</v>
      </c>
      <c r="E46" s="41" t="s">
        <v>79</v>
      </c>
      <c r="F46" s="42"/>
      <c r="G46" s="40">
        <v>500</v>
      </c>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row>
    <row r="47" spans="2:40" ht="75">
      <c r="B47" s="34"/>
      <c r="C47" s="30">
        <v>24</v>
      </c>
      <c r="D47" s="39" t="s">
        <v>48</v>
      </c>
      <c r="E47" s="41" t="s">
        <v>80</v>
      </c>
      <c r="F47" s="42"/>
      <c r="G47" s="40">
        <v>200</v>
      </c>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row>
    <row r="48" spans="2:40" ht="75">
      <c r="B48" s="34"/>
      <c r="C48" s="30">
        <v>25</v>
      </c>
      <c r="D48" s="39" t="s">
        <v>48</v>
      </c>
      <c r="E48" s="41" t="s">
        <v>81</v>
      </c>
      <c r="F48" s="42"/>
      <c r="G48" s="40">
        <v>300</v>
      </c>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row>
    <row r="49" spans="2:40" ht="30">
      <c r="B49" s="34"/>
      <c r="C49" s="30">
        <v>26</v>
      </c>
      <c r="D49" s="39" t="s">
        <v>48</v>
      </c>
      <c r="E49" s="41" t="s">
        <v>82</v>
      </c>
      <c r="F49" s="42"/>
      <c r="G49" s="40">
        <v>2000</v>
      </c>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row>
    <row r="50" spans="2:40" ht="30">
      <c r="B50" s="34"/>
      <c r="C50" s="30">
        <v>27</v>
      </c>
      <c r="D50" s="39" t="s">
        <v>83</v>
      </c>
      <c r="E50" s="41" t="s">
        <v>84</v>
      </c>
      <c r="F50" s="42"/>
      <c r="G50" s="40">
        <v>500</v>
      </c>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row>
    <row r="51" spans="2:40" ht="120">
      <c r="B51" s="34"/>
      <c r="C51" s="30">
        <v>28</v>
      </c>
      <c r="D51" s="39" t="s">
        <v>85</v>
      </c>
      <c r="E51" s="41" t="s">
        <v>86</v>
      </c>
      <c r="F51" s="42"/>
      <c r="G51" s="40">
        <v>1327</v>
      </c>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row>
    <row r="52" spans="2:40" ht="75">
      <c r="B52" s="34"/>
      <c r="C52" s="30">
        <v>29</v>
      </c>
      <c r="D52" s="39" t="s">
        <v>87</v>
      </c>
      <c r="E52" s="41" t="s">
        <v>88</v>
      </c>
      <c r="F52" s="42"/>
      <c r="G52" s="40">
        <v>2862</v>
      </c>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row>
    <row r="53" spans="2:40" ht="90">
      <c r="B53" s="34"/>
      <c r="C53" s="30">
        <v>30</v>
      </c>
      <c r="D53" s="39" t="s">
        <v>48</v>
      </c>
      <c r="E53" s="41" t="s">
        <v>89</v>
      </c>
      <c r="F53" s="42"/>
      <c r="G53" s="40">
        <v>30</v>
      </c>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row>
    <row r="54" spans="2:40" ht="90">
      <c r="B54" s="34"/>
      <c r="C54" s="30">
        <v>31</v>
      </c>
      <c r="D54" s="39" t="s">
        <v>48</v>
      </c>
      <c r="E54" s="41" t="s">
        <v>90</v>
      </c>
      <c r="F54" s="42"/>
      <c r="G54" s="40">
        <v>50</v>
      </c>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row>
    <row r="55" spans="2:40" ht="90">
      <c r="B55" s="34"/>
      <c r="C55" s="30">
        <v>32</v>
      </c>
      <c r="D55" s="39" t="s">
        <v>48</v>
      </c>
      <c r="E55" s="41" t="s">
        <v>91</v>
      </c>
      <c r="F55" s="42"/>
      <c r="G55" s="40">
        <v>50</v>
      </c>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row>
    <row r="56" spans="2:40" ht="90">
      <c r="B56" s="34"/>
      <c r="C56" s="30">
        <v>33</v>
      </c>
      <c r="D56" s="39" t="s">
        <v>48</v>
      </c>
      <c r="E56" s="41" t="s">
        <v>92</v>
      </c>
      <c r="F56" s="42"/>
      <c r="G56" s="40">
        <v>40</v>
      </c>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row>
    <row r="57" spans="2:40" ht="60">
      <c r="B57" s="34"/>
      <c r="C57" s="30">
        <v>34</v>
      </c>
      <c r="D57" s="39" t="s">
        <v>93</v>
      </c>
      <c r="E57" s="41" t="s">
        <v>94</v>
      </c>
      <c r="F57" s="42"/>
      <c r="G57" s="40">
        <v>200</v>
      </c>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row>
  </sheetData>
  <mergeCells count="6">
    <mergeCell ref="AG20:AN20"/>
    <mergeCell ref="W21:AB21"/>
    <mergeCell ref="AG21:AN21"/>
    <mergeCell ref="B8:P8"/>
    <mergeCell ref="B9:P9"/>
    <mergeCell ref="B10:P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8"/>
  <sheetViews>
    <sheetView zoomScale="70" zoomScaleNormal="70" workbookViewId="0">
      <selection activeCell="E4" sqref="E4"/>
    </sheetView>
  </sheetViews>
  <sheetFormatPr baseColWidth="10" defaultRowHeight="15"/>
  <cols>
    <col min="1" max="4" width="11.42578125" style="15"/>
    <col min="5" max="5" width="92.5703125" style="15" customWidth="1"/>
    <col min="6" max="6" width="11.42578125" style="15"/>
    <col min="7" max="7" width="18.42578125" style="15" customWidth="1"/>
    <col min="8" max="8" width="14.5703125" style="15" bestFit="1" customWidth="1"/>
    <col min="9" max="9" width="11.42578125" style="15"/>
    <col min="10" max="10" width="18.5703125" style="15" customWidth="1"/>
    <col min="11" max="11" width="16.7109375" style="15" customWidth="1"/>
    <col min="12" max="12" width="11.42578125" style="15"/>
    <col min="13" max="13" width="23.85546875" style="15" customWidth="1"/>
    <col min="14" max="14" width="20.140625" style="15" customWidth="1"/>
    <col min="15" max="15" width="27" style="15" customWidth="1"/>
    <col min="16" max="16" width="21.28515625" style="15" customWidth="1"/>
    <col min="17" max="17" width="38.7109375" style="15" customWidth="1"/>
    <col min="18" max="18" width="20.5703125" style="15" customWidth="1"/>
    <col min="19" max="20" width="11.42578125" style="15"/>
    <col min="21" max="21" width="22" style="15" customWidth="1"/>
    <col min="22" max="22" width="19.42578125" style="15" customWidth="1"/>
    <col min="23" max="23" width="24.28515625" style="15" customWidth="1"/>
    <col min="24" max="24" width="33.28515625" style="15" customWidth="1"/>
    <col min="25" max="27" width="11.42578125" style="15"/>
    <col min="28" max="28" width="58.5703125" style="15" customWidth="1"/>
    <col min="29" max="29" width="21.28515625" style="15" customWidth="1"/>
    <col min="30" max="31" width="24.140625" style="15" customWidth="1"/>
    <col min="32" max="32" width="36.5703125" style="15" customWidth="1"/>
    <col min="33" max="36" width="11.42578125" style="15"/>
    <col min="37" max="37" width="21.42578125" style="15" customWidth="1"/>
    <col min="38" max="38" width="11.42578125" style="15"/>
    <col min="39" max="39" width="20.5703125" style="15" customWidth="1"/>
    <col min="40" max="40" width="29.28515625" style="15" customWidth="1"/>
    <col min="41" max="16384" width="11.42578125" style="15"/>
  </cols>
  <sheetData>
    <row r="1" spans="1:16" s="163" customFormat="1" ht="21.75" customHeight="1">
      <c r="K1" s="164"/>
      <c r="L1" s="164"/>
    </row>
    <row r="2" spans="1:16" s="163" customFormat="1" ht="18">
      <c r="K2" s="164"/>
      <c r="L2" s="164"/>
    </row>
    <row r="3" spans="1:16" s="163" customFormat="1" ht="18">
      <c r="K3" s="164"/>
      <c r="L3" s="164"/>
    </row>
    <row r="4" spans="1:16" s="163" customFormat="1" ht="18">
      <c r="K4" s="164"/>
      <c r="L4" s="164"/>
    </row>
    <row r="5" spans="1:16" s="163" customFormat="1" ht="18">
      <c r="K5" s="164"/>
      <c r="L5" s="164"/>
    </row>
    <row r="6" spans="1:16" s="163" customFormat="1" ht="18">
      <c r="K6" s="164"/>
      <c r="L6" s="164"/>
    </row>
    <row r="7" spans="1:16" s="163" customFormat="1" ht="18">
      <c r="A7" s="165"/>
      <c r="B7" s="165"/>
      <c r="C7" s="165"/>
      <c r="D7" s="165"/>
      <c r="E7" s="165"/>
      <c r="F7" s="166"/>
      <c r="G7" s="167"/>
      <c r="H7" s="167"/>
      <c r="I7" s="166"/>
      <c r="J7" s="166"/>
      <c r="K7" s="168"/>
      <c r="L7" s="168"/>
      <c r="M7" s="166"/>
      <c r="N7" s="166"/>
      <c r="O7" s="166"/>
      <c r="P7" s="166"/>
    </row>
    <row r="8" spans="1:16" s="163" customFormat="1" ht="18">
      <c r="A8" s="169"/>
      <c r="B8" s="170" t="s">
        <v>733</v>
      </c>
      <c r="C8" s="170"/>
      <c r="D8" s="170"/>
      <c r="E8" s="170"/>
      <c r="F8" s="170"/>
      <c r="G8" s="170"/>
      <c r="H8" s="170"/>
      <c r="I8" s="170"/>
      <c r="J8" s="170"/>
      <c r="K8" s="170"/>
      <c r="L8" s="170"/>
      <c r="M8" s="170"/>
      <c r="N8" s="170"/>
      <c r="O8" s="170"/>
      <c r="P8" s="170"/>
    </row>
    <row r="9" spans="1:16" s="163" customFormat="1" ht="18">
      <c r="A9" s="169"/>
      <c r="B9" s="170" t="s">
        <v>632</v>
      </c>
      <c r="C9" s="170"/>
      <c r="D9" s="170"/>
      <c r="E9" s="170"/>
      <c r="F9" s="170"/>
      <c r="G9" s="170"/>
      <c r="H9" s="170"/>
      <c r="I9" s="170"/>
      <c r="J9" s="170"/>
      <c r="K9" s="170"/>
      <c r="L9" s="170"/>
      <c r="M9" s="170"/>
      <c r="N9" s="170"/>
      <c r="O9" s="170"/>
      <c r="P9" s="170"/>
    </row>
    <row r="10" spans="1:16" s="163" customFormat="1" ht="18">
      <c r="A10" s="169"/>
      <c r="B10" s="170" t="s">
        <v>734</v>
      </c>
      <c r="C10" s="170"/>
      <c r="D10" s="170"/>
      <c r="E10" s="170"/>
      <c r="F10" s="170"/>
      <c r="G10" s="170"/>
      <c r="H10" s="170"/>
      <c r="I10" s="170"/>
      <c r="J10" s="170"/>
      <c r="K10" s="170"/>
      <c r="L10" s="170"/>
      <c r="M10" s="170"/>
      <c r="N10" s="170"/>
      <c r="O10" s="170"/>
      <c r="P10" s="170"/>
    </row>
    <row r="11" spans="1:16" s="163" customFormat="1" ht="18">
      <c r="A11" s="165"/>
      <c r="B11" s="171"/>
      <c r="C11" s="171"/>
      <c r="D11" s="171"/>
      <c r="E11" s="165"/>
      <c r="F11" s="172"/>
      <c r="G11" s="173"/>
      <c r="H11" s="173"/>
      <c r="I11" s="172"/>
      <c r="J11" s="172"/>
      <c r="K11" s="174"/>
      <c r="L11" s="174"/>
      <c r="M11" s="172"/>
      <c r="N11" s="172"/>
      <c r="O11" s="172"/>
      <c r="P11" s="172"/>
    </row>
    <row r="12" spans="1:16" s="163" customFormat="1" ht="18">
      <c r="A12" s="165"/>
      <c r="B12" s="165"/>
      <c r="C12" s="171" t="s">
        <v>735</v>
      </c>
      <c r="D12" s="172"/>
      <c r="E12" s="173"/>
      <c r="F12" s="173"/>
      <c r="I12" s="172"/>
      <c r="J12" s="172"/>
      <c r="K12" s="174"/>
      <c r="L12" s="174"/>
      <c r="M12" s="172"/>
      <c r="N12" s="172"/>
      <c r="O12" s="172"/>
      <c r="P12" s="172"/>
    </row>
    <row r="13" spans="1:16" s="163" customFormat="1" ht="18">
      <c r="A13" s="165"/>
      <c r="B13" s="175" t="s">
        <v>736</v>
      </c>
      <c r="C13" s="165" t="s">
        <v>737</v>
      </c>
      <c r="D13" s="172"/>
      <c r="E13" s="173"/>
      <c r="F13" s="173"/>
      <c r="I13" s="172"/>
      <c r="J13" s="172"/>
      <c r="K13" s="174"/>
      <c r="L13" s="174"/>
      <c r="M13" s="172"/>
      <c r="N13" s="172"/>
      <c r="O13" s="172"/>
      <c r="P13" s="172"/>
    </row>
    <row r="14" spans="1:16" s="163" customFormat="1" ht="18">
      <c r="A14" s="165"/>
      <c r="B14" s="175" t="s">
        <v>738</v>
      </c>
      <c r="C14" s="165" t="s">
        <v>739</v>
      </c>
      <c r="D14" s="172"/>
      <c r="E14" s="173"/>
      <c r="F14" s="173"/>
      <c r="I14" s="172"/>
      <c r="J14" s="172"/>
      <c r="K14" s="174"/>
      <c r="L14" s="174"/>
      <c r="M14" s="172"/>
      <c r="N14" s="172"/>
      <c r="O14" s="172"/>
      <c r="P14" s="172"/>
    </row>
    <row r="15" spans="1:16" s="163" customFormat="1" ht="18">
      <c r="A15" s="165"/>
      <c r="B15" s="175" t="s">
        <v>740</v>
      </c>
      <c r="C15" s="176" t="s">
        <v>741</v>
      </c>
      <c r="D15" s="172"/>
      <c r="E15" s="173"/>
      <c r="F15" s="173"/>
      <c r="I15" s="172"/>
      <c r="J15" s="172"/>
      <c r="K15" s="174"/>
      <c r="L15" s="174"/>
      <c r="M15" s="172"/>
      <c r="N15" s="172"/>
      <c r="O15" s="172"/>
      <c r="P15" s="172"/>
    </row>
    <row r="16" spans="1:16" s="163" customFormat="1" ht="18">
      <c r="A16" s="165"/>
      <c r="B16" s="175"/>
      <c r="C16" s="177"/>
      <c r="D16" s="172"/>
      <c r="E16" s="173"/>
      <c r="F16" s="173"/>
      <c r="I16" s="172"/>
      <c r="J16" s="172"/>
      <c r="K16" s="174"/>
      <c r="L16" s="174"/>
      <c r="M16" s="172"/>
      <c r="N16" s="172"/>
      <c r="O16" s="172"/>
      <c r="P16" s="172"/>
    </row>
    <row r="17" spans="1:40" s="163" customFormat="1" ht="18">
      <c r="A17" s="165"/>
      <c r="B17" s="178"/>
      <c r="C17" s="179"/>
      <c r="D17" s="172"/>
      <c r="E17" s="173"/>
      <c r="F17" s="173"/>
      <c r="I17" s="172"/>
      <c r="J17" s="172"/>
      <c r="K17" s="174"/>
      <c r="L17" s="174"/>
      <c r="M17" s="172"/>
      <c r="N17" s="172"/>
      <c r="O17" s="172"/>
      <c r="P17" s="172"/>
    </row>
    <row r="18" spans="1:40" s="163" customFormat="1" ht="18">
      <c r="A18" s="165"/>
      <c r="B18" s="180" t="s">
        <v>742</v>
      </c>
      <c r="C18" s="181"/>
      <c r="D18" s="182"/>
      <c r="E18" s="182"/>
      <c r="F18" s="182"/>
      <c r="I18" s="172"/>
      <c r="J18" s="172"/>
      <c r="K18" s="174"/>
      <c r="L18" s="174"/>
      <c r="M18" s="172"/>
      <c r="N18" s="172"/>
      <c r="O18" s="172"/>
      <c r="P18" s="172"/>
    </row>
    <row r="19" spans="1:40" s="163" customFormat="1" ht="18.75" thickBot="1">
      <c r="A19" s="165"/>
      <c r="B19" s="180" t="s">
        <v>743</v>
      </c>
      <c r="C19" s="180"/>
      <c r="D19" s="180"/>
      <c r="E19" s="179"/>
      <c r="F19" s="172"/>
      <c r="G19" s="173"/>
      <c r="H19" s="173"/>
      <c r="I19" s="172"/>
      <c r="J19" s="172"/>
      <c r="K19" s="174"/>
      <c r="L19" s="174"/>
      <c r="M19" s="172"/>
      <c r="N19" s="172"/>
      <c r="O19" s="172"/>
      <c r="P19" s="172"/>
    </row>
    <row r="20" spans="1:40" ht="32.25" thickTop="1" thickBot="1">
      <c r="B20" s="16"/>
      <c r="C20" s="17"/>
      <c r="D20" s="18"/>
      <c r="E20" s="19"/>
      <c r="F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60" t="s">
        <v>1</v>
      </c>
      <c r="AH20" s="61"/>
      <c r="AI20" s="61"/>
      <c r="AJ20" s="61"/>
      <c r="AK20" s="61"/>
      <c r="AL20" s="61"/>
      <c r="AM20" s="61"/>
      <c r="AN20" s="62"/>
    </row>
    <row r="21" spans="1:40" ht="32.25" thickTop="1" thickBot="1">
      <c r="B21" s="16"/>
      <c r="C21" s="18"/>
      <c r="D21" s="16"/>
      <c r="E21" s="20"/>
      <c r="F21" s="16"/>
      <c r="G21" s="32" t="s">
        <v>0</v>
      </c>
      <c r="H21" s="33"/>
      <c r="I21" s="16"/>
      <c r="J21" s="16"/>
      <c r="K21" s="16"/>
      <c r="L21" s="16"/>
      <c r="M21" s="16"/>
      <c r="N21" s="16"/>
      <c r="O21" s="16"/>
      <c r="P21" s="16"/>
      <c r="Q21" s="16"/>
      <c r="R21" s="16"/>
      <c r="S21" s="16"/>
      <c r="T21" s="16"/>
      <c r="U21" s="16"/>
      <c r="V21" s="16"/>
      <c r="W21" s="63" t="s">
        <v>2</v>
      </c>
      <c r="X21" s="63"/>
      <c r="Y21" s="63"/>
      <c r="Z21" s="63"/>
      <c r="AA21" s="63"/>
      <c r="AB21" s="63"/>
      <c r="AC21" s="16"/>
      <c r="AD21" s="16"/>
      <c r="AE21" s="16"/>
      <c r="AF21" s="16"/>
      <c r="AG21" s="64" t="s">
        <v>3</v>
      </c>
      <c r="AH21" s="65"/>
      <c r="AI21" s="65"/>
      <c r="AJ21" s="65"/>
      <c r="AK21" s="65"/>
      <c r="AL21" s="65"/>
      <c r="AM21" s="65"/>
      <c r="AN21" s="66"/>
    </row>
    <row r="22" spans="1:40" ht="162.75" thickTop="1">
      <c r="B22" s="21" t="s">
        <v>42</v>
      </c>
      <c r="C22" s="22" t="s">
        <v>4</v>
      </c>
      <c r="D22" s="21" t="s">
        <v>5</v>
      </c>
      <c r="E22" s="21" t="s">
        <v>6</v>
      </c>
      <c r="F22" s="21" t="s">
        <v>7</v>
      </c>
      <c r="G22" s="21" t="s">
        <v>43</v>
      </c>
      <c r="H22" s="23" t="s">
        <v>45</v>
      </c>
      <c r="I22" s="21" t="s">
        <v>8</v>
      </c>
      <c r="J22" s="21" t="s">
        <v>9</v>
      </c>
      <c r="K22" s="21" t="s">
        <v>10</v>
      </c>
      <c r="L22" s="23" t="s">
        <v>44</v>
      </c>
      <c r="M22" s="21" t="s">
        <v>11</v>
      </c>
      <c r="N22" s="21" t="s">
        <v>12</v>
      </c>
      <c r="O22" s="21" t="s">
        <v>13</v>
      </c>
      <c r="P22" s="21" t="s">
        <v>14</v>
      </c>
      <c r="Q22" s="21" t="s">
        <v>15</v>
      </c>
      <c r="R22" s="21" t="s">
        <v>16</v>
      </c>
      <c r="S22" s="21" t="s">
        <v>17</v>
      </c>
      <c r="T22" s="21" t="s">
        <v>18</v>
      </c>
      <c r="U22" s="21" t="s">
        <v>19</v>
      </c>
      <c r="V22" s="21" t="s">
        <v>20</v>
      </c>
      <c r="W22" s="24" t="s">
        <v>21</v>
      </c>
      <c r="X22" s="24" t="s">
        <v>22</v>
      </c>
      <c r="Y22" s="24" t="s">
        <v>23</v>
      </c>
      <c r="Z22" s="24" t="s">
        <v>24</v>
      </c>
      <c r="AA22" s="24" t="s">
        <v>25</v>
      </c>
      <c r="AB22" s="24" t="s">
        <v>26</v>
      </c>
      <c r="AC22" s="21" t="s">
        <v>27</v>
      </c>
      <c r="AD22" s="21" t="s">
        <v>28</v>
      </c>
      <c r="AE22" s="21" t="s">
        <v>29</v>
      </c>
      <c r="AF22" s="21" t="s">
        <v>30</v>
      </c>
      <c r="AG22" s="24" t="s">
        <v>31</v>
      </c>
      <c r="AH22" s="24" t="s">
        <v>32</v>
      </c>
      <c r="AI22" s="24" t="s">
        <v>33</v>
      </c>
      <c r="AJ22" s="24" t="s">
        <v>34</v>
      </c>
      <c r="AK22" s="24" t="s">
        <v>35</v>
      </c>
      <c r="AL22" s="24" t="s">
        <v>36</v>
      </c>
      <c r="AM22" s="24" t="s">
        <v>37</v>
      </c>
      <c r="AN22" s="24" t="s">
        <v>38</v>
      </c>
    </row>
    <row r="23" spans="1:40" ht="18">
      <c r="B23" s="25"/>
      <c r="C23" s="27"/>
      <c r="D23" s="28" t="s">
        <v>39</v>
      </c>
      <c r="E23" s="29">
        <f>SUBTOTAL(3,E24:E168)</f>
        <v>145</v>
      </c>
      <c r="F23" s="27" t="s">
        <v>40</v>
      </c>
      <c r="G23" s="27">
        <f>SUBTOTAL(9,G24:G168)</f>
        <v>22794</v>
      </c>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row>
    <row r="24" spans="1:40" ht="45">
      <c r="B24" s="26"/>
      <c r="C24" s="30">
        <v>1</v>
      </c>
      <c r="D24" s="45" t="s">
        <v>41</v>
      </c>
      <c r="E24" s="47" t="s">
        <v>95</v>
      </c>
      <c r="F24" s="46"/>
      <c r="G24" s="48">
        <v>60</v>
      </c>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row>
    <row r="25" spans="1:40" s="38" customFormat="1" ht="45">
      <c r="B25" s="26"/>
      <c r="C25" s="30">
        <v>2</v>
      </c>
      <c r="D25" s="45" t="s">
        <v>96</v>
      </c>
      <c r="E25" s="47" t="s">
        <v>97</v>
      </c>
      <c r="F25" s="46"/>
      <c r="G25" s="48">
        <v>140</v>
      </c>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row>
    <row r="26" spans="1:40" s="38" customFormat="1" ht="45">
      <c r="B26" s="26"/>
      <c r="C26" s="30">
        <v>3</v>
      </c>
      <c r="D26" s="45" t="s">
        <v>98</v>
      </c>
      <c r="E26" s="47" t="s">
        <v>99</v>
      </c>
      <c r="F26" s="46"/>
      <c r="G26" s="48">
        <v>444</v>
      </c>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row>
    <row r="27" spans="1:40" s="38" customFormat="1" ht="30">
      <c r="B27" s="26"/>
      <c r="C27" s="30">
        <v>4</v>
      </c>
      <c r="D27" s="45" t="s">
        <v>100</v>
      </c>
      <c r="E27" s="47" t="s">
        <v>101</v>
      </c>
      <c r="F27" s="46"/>
      <c r="G27" s="48">
        <v>15</v>
      </c>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row>
    <row r="28" spans="1:40" s="38" customFormat="1" ht="30">
      <c r="B28" s="26"/>
      <c r="C28" s="30">
        <v>5</v>
      </c>
      <c r="D28" s="45" t="s">
        <v>102</v>
      </c>
      <c r="E28" s="47" t="s">
        <v>103</v>
      </c>
      <c r="F28" s="46"/>
      <c r="G28" s="48">
        <v>135</v>
      </c>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row>
    <row r="29" spans="1:40" s="38" customFormat="1" ht="30">
      <c r="B29" s="26"/>
      <c r="C29" s="30">
        <v>6</v>
      </c>
      <c r="D29" s="45" t="s">
        <v>104</v>
      </c>
      <c r="E29" s="47" t="s">
        <v>105</v>
      </c>
      <c r="F29" s="46"/>
      <c r="G29" s="48">
        <v>45</v>
      </c>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row>
    <row r="30" spans="1:40" s="38" customFormat="1" ht="30">
      <c r="B30" s="26"/>
      <c r="C30" s="30">
        <v>7</v>
      </c>
      <c r="D30" s="45" t="s">
        <v>106</v>
      </c>
      <c r="E30" s="47" t="s">
        <v>107</v>
      </c>
      <c r="F30" s="46"/>
      <c r="G30" s="48">
        <v>95</v>
      </c>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row>
    <row r="31" spans="1:40" s="38" customFormat="1" ht="45">
      <c r="B31" s="26"/>
      <c r="C31" s="30">
        <v>8</v>
      </c>
      <c r="D31" s="45" t="s">
        <v>108</v>
      </c>
      <c r="E31" s="47" t="s">
        <v>109</v>
      </c>
      <c r="F31" s="46"/>
      <c r="G31" s="48">
        <v>42</v>
      </c>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row>
    <row r="32" spans="1:40" s="38" customFormat="1" ht="30">
      <c r="B32" s="26"/>
      <c r="C32" s="30">
        <v>9</v>
      </c>
      <c r="D32" s="45" t="s">
        <v>110</v>
      </c>
      <c r="E32" s="47" t="s">
        <v>111</v>
      </c>
      <c r="F32" s="46"/>
      <c r="G32" s="48">
        <v>45</v>
      </c>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row>
    <row r="33" spans="2:40" s="38" customFormat="1" ht="30">
      <c r="B33" s="26"/>
      <c r="C33" s="30">
        <v>10</v>
      </c>
      <c r="D33" s="45" t="s">
        <v>112</v>
      </c>
      <c r="E33" s="47" t="s">
        <v>113</v>
      </c>
      <c r="F33" s="46"/>
      <c r="G33" s="48">
        <v>65</v>
      </c>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row>
    <row r="34" spans="2:40" s="38" customFormat="1" ht="30">
      <c r="B34" s="26"/>
      <c r="C34" s="30">
        <v>11</v>
      </c>
      <c r="D34" s="45" t="s">
        <v>114</v>
      </c>
      <c r="E34" s="47" t="s">
        <v>115</v>
      </c>
      <c r="F34" s="46"/>
      <c r="G34" s="48">
        <v>119</v>
      </c>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row>
    <row r="35" spans="2:40" s="38" customFormat="1" ht="30">
      <c r="B35" s="26"/>
      <c r="C35" s="30">
        <v>12</v>
      </c>
      <c r="D35" s="45" t="s">
        <v>116</v>
      </c>
      <c r="E35" s="47" t="s">
        <v>117</v>
      </c>
      <c r="F35" s="46"/>
      <c r="G35" s="48">
        <v>44</v>
      </c>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row>
    <row r="36" spans="2:40" s="38" customFormat="1" ht="30">
      <c r="B36" s="26"/>
      <c r="C36" s="30">
        <v>13</v>
      </c>
      <c r="D36" s="45" t="s">
        <v>118</v>
      </c>
      <c r="E36" s="47" t="s">
        <v>119</v>
      </c>
      <c r="F36" s="46"/>
      <c r="G36" s="48">
        <v>50</v>
      </c>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row>
    <row r="37" spans="2:40" s="38" customFormat="1" ht="30">
      <c r="B37" s="26"/>
      <c r="C37" s="30">
        <v>14</v>
      </c>
      <c r="D37" s="45" t="s">
        <v>120</v>
      </c>
      <c r="E37" s="47" t="s">
        <v>121</v>
      </c>
      <c r="F37" s="46"/>
      <c r="G37" s="48">
        <v>2</v>
      </c>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row>
    <row r="38" spans="2:40" s="38" customFormat="1" ht="45">
      <c r="B38" s="26"/>
      <c r="C38" s="30">
        <v>15</v>
      </c>
      <c r="D38" s="45" t="s">
        <v>122</v>
      </c>
      <c r="E38" s="47" t="s">
        <v>123</v>
      </c>
      <c r="F38" s="46"/>
      <c r="G38" s="48">
        <v>33</v>
      </c>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row>
    <row r="39" spans="2:40" s="38" customFormat="1" ht="45">
      <c r="B39" s="26"/>
      <c r="C39" s="30">
        <v>16</v>
      </c>
      <c r="D39" s="45" t="s">
        <v>124</v>
      </c>
      <c r="E39" s="47" t="s">
        <v>125</v>
      </c>
      <c r="F39" s="46"/>
      <c r="G39" s="48">
        <v>245</v>
      </c>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row>
    <row r="40" spans="2:40" s="38" customFormat="1" ht="30">
      <c r="B40" s="26"/>
      <c r="C40" s="30">
        <v>17</v>
      </c>
      <c r="D40" s="45" t="s">
        <v>126</v>
      </c>
      <c r="E40" s="47" t="s">
        <v>127</v>
      </c>
      <c r="F40" s="46"/>
      <c r="G40" s="48">
        <v>120</v>
      </c>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row>
    <row r="41" spans="2:40" s="38" customFormat="1" ht="30">
      <c r="B41" s="26"/>
      <c r="C41" s="30">
        <v>18</v>
      </c>
      <c r="D41" s="45" t="s">
        <v>128</v>
      </c>
      <c r="E41" s="47" t="s">
        <v>129</v>
      </c>
      <c r="F41" s="46"/>
      <c r="G41" s="48">
        <v>181</v>
      </c>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row>
    <row r="42" spans="2:40" s="38" customFormat="1" ht="45">
      <c r="B42" s="26"/>
      <c r="C42" s="30">
        <v>19</v>
      </c>
      <c r="D42" s="45" t="s">
        <v>130</v>
      </c>
      <c r="E42" s="47" t="s">
        <v>131</v>
      </c>
      <c r="F42" s="46"/>
      <c r="G42" s="48">
        <v>80</v>
      </c>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row>
    <row r="43" spans="2:40" s="38" customFormat="1" ht="30">
      <c r="B43" s="26"/>
      <c r="C43" s="30">
        <v>20</v>
      </c>
      <c r="D43" s="45" t="s">
        <v>132</v>
      </c>
      <c r="E43" s="47" t="s">
        <v>133</v>
      </c>
      <c r="F43" s="46"/>
      <c r="G43" s="48">
        <v>522</v>
      </c>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row>
    <row r="44" spans="2:40" s="38" customFormat="1" ht="45">
      <c r="B44" s="26"/>
      <c r="C44" s="30">
        <v>21</v>
      </c>
      <c r="D44" s="45" t="s">
        <v>134</v>
      </c>
      <c r="E44" s="47" t="s">
        <v>135</v>
      </c>
      <c r="F44" s="46"/>
      <c r="G44" s="48">
        <v>350</v>
      </c>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row>
    <row r="45" spans="2:40" s="38" customFormat="1" ht="45">
      <c r="B45" s="26"/>
      <c r="C45" s="30">
        <v>22</v>
      </c>
      <c r="D45" s="45" t="s">
        <v>136</v>
      </c>
      <c r="E45" s="47" t="s">
        <v>137</v>
      </c>
      <c r="F45" s="46"/>
      <c r="G45" s="48">
        <v>1240</v>
      </c>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row>
    <row r="46" spans="2:40" s="38" customFormat="1" ht="45">
      <c r="B46" s="26"/>
      <c r="C46" s="30">
        <v>23</v>
      </c>
      <c r="D46" s="45" t="s">
        <v>138</v>
      </c>
      <c r="E46" s="47" t="s">
        <v>139</v>
      </c>
      <c r="F46" s="46"/>
      <c r="G46" s="48">
        <v>210</v>
      </c>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row>
    <row r="47" spans="2:40" s="38" customFormat="1" ht="45">
      <c r="B47" s="26"/>
      <c r="C47" s="30">
        <v>24</v>
      </c>
      <c r="D47" s="45" t="s">
        <v>140</v>
      </c>
      <c r="E47" s="47" t="s">
        <v>141</v>
      </c>
      <c r="F47" s="46"/>
      <c r="G47" s="48">
        <v>820</v>
      </c>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row>
    <row r="48" spans="2:40" s="38" customFormat="1" ht="45">
      <c r="B48" s="26"/>
      <c r="C48" s="30">
        <v>25</v>
      </c>
      <c r="D48" s="45" t="s">
        <v>142</v>
      </c>
      <c r="E48" s="47" t="s">
        <v>143</v>
      </c>
      <c r="F48" s="46"/>
      <c r="G48" s="48">
        <v>1229</v>
      </c>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row>
    <row r="49" spans="2:40" s="38" customFormat="1" ht="30">
      <c r="B49" s="26"/>
      <c r="C49" s="30">
        <v>26</v>
      </c>
      <c r="D49" s="45" t="s">
        <v>144</v>
      </c>
      <c r="E49" s="47" t="s">
        <v>145</v>
      </c>
      <c r="F49" s="46"/>
      <c r="G49" s="48">
        <v>80</v>
      </c>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row>
    <row r="50" spans="2:40" s="38" customFormat="1" ht="30">
      <c r="B50" s="26"/>
      <c r="C50" s="30">
        <v>27</v>
      </c>
      <c r="D50" s="45" t="s">
        <v>146</v>
      </c>
      <c r="E50" s="47" t="s">
        <v>147</v>
      </c>
      <c r="F50" s="46"/>
      <c r="G50" s="48">
        <v>375</v>
      </c>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row>
    <row r="51" spans="2:40" s="38" customFormat="1" ht="30">
      <c r="B51" s="26"/>
      <c r="C51" s="30">
        <v>28</v>
      </c>
      <c r="D51" s="45" t="s">
        <v>148</v>
      </c>
      <c r="E51" s="47" t="s">
        <v>149</v>
      </c>
      <c r="F51" s="46"/>
      <c r="G51" s="48">
        <v>100</v>
      </c>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row>
    <row r="52" spans="2:40" s="38" customFormat="1" ht="30">
      <c r="B52" s="26"/>
      <c r="C52" s="30">
        <v>29</v>
      </c>
      <c r="D52" s="45" t="s">
        <v>150</v>
      </c>
      <c r="E52" s="47" t="s">
        <v>151</v>
      </c>
      <c r="F52" s="46"/>
      <c r="G52" s="48">
        <v>20</v>
      </c>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row>
    <row r="53" spans="2:40" s="38" customFormat="1" ht="30">
      <c r="B53" s="26"/>
      <c r="C53" s="30">
        <v>30</v>
      </c>
      <c r="D53" s="45" t="s">
        <v>152</v>
      </c>
      <c r="E53" s="47" t="s">
        <v>153</v>
      </c>
      <c r="F53" s="46"/>
      <c r="G53" s="48">
        <v>1</v>
      </c>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row>
    <row r="54" spans="2:40" s="38" customFormat="1" ht="30">
      <c r="B54" s="26"/>
      <c r="C54" s="30">
        <v>31</v>
      </c>
      <c r="D54" s="45" t="s">
        <v>154</v>
      </c>
      <c r="E54" s="47" t="s">
        <v>155</v>
      </c>
      <c r="F54" s="46"/>
      <c r="G54" s="48">
        <v>185</v>
      </c>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row>
    <row r="55" spans="2:40" s="38" customFormat="1" ht="30">
      <c r="B55" s="26"/>
      <c r="C55" s="30">
        <v>32</v>
      </c>
      <c r="D55" s="45" t="s">
        <v>156</v>
      </c>
      <c r="E55" s="47" t="s">
        <v>157</v>
      </c>
      <c r="F55" s="46"/>
      <c r="G55" s="48">
        <v>85</v>
      </c>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row>
    <row r="56" spans="2:40" s="38" customFormat="1" ht="30">
      <c r="B56" s="26"/>
      <c r="C56" s="30">
        <v>33</v>
      </c>
      <c r="D56" s="45" t="s">
        <v>158</v>
      </c>
      <c r="E56" s="47" t="s">
        <v>159</v>
      </c>
      <c r="F56" s="46"/>
      <c r="G56" s="48">
        <v>330</v>
      </c>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row>
    <row r="57" spans="2:40" s="38" customFormat="1" ht="30">
      <c r="B57" s="26"/>
      <c r="C57" s="30">
        <v>34</v>
      </c>
      <c r="D57" s="45" t="s">
        <v>160</v>
      </c>
      <c r="E57" s="47" t="s">
        <v>161</v>
      </c>
      <c r="F57" s="46"/>
      <c r="G57" s="48">
        <v>10</v>
      </c>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row>
    <row r="58" spans="2:40" s="38" customFormat="1" ht="45">
      <c r="B58" s="26"/>
      <c r="C58" s="30">
        <v>35</v>
      </c>
      <c r="D58" s="45" t="s">
        <v>162</v>
      </c>
      <c r="E58" s="47" t="s">
        <v>163</v>
      </c>
      <c r="F58" s="45"/>
      <c r="G58" s="48">
        <v>32</v>
      </c>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row>
    <row r="59" spans="2:40" s="38" customFormat="1" ht="30">
      <c r="B59" s="26"/>
      <c r="C59" s="30">
        <v>36</v>
      </c>
      <c r="D59" s="45" t="s">
        <v>164</v>
      </c>
      <c r="E59" s="49" t="s">
        <v>165</v>
      </c>
      <c r="F59" s="45"/>
      <c r="G59" s="48">
        <v>52</v>
      </c>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row>
    <row r="60" spans="2:40" s="38" customFormat="1" ht="30">
      <c r="B60" s="26"/>
      <c r="C60" s="30">
        <v>37</v>
      </c>
      <c r="D60" s="45" t="s">
        <v>166</v>
      </c>
      <c r="E60" s="49" t="s">
        <v>167</v>
      </c>
      <c r="F60" s="45"/>
      <c r="G60" s="48">
        <v>50</v>
      </c>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row>
    <row r="61" spans="2:40" s="38" customFormat="1" ht="45">
      <c r="B61" s="26"/>
      <c r="C61" s="30">
        <v>38</v>
      </c>
      <c r="D61" s="45" t="s">
        <v>168</v>
      </c>
      <c r="E61" s="49" t="s">
        <v>169</v>
      </c>
      <c r="F61" s="45"/>
      <c r="G61" s="48">
        <v>1070</v>
      </c>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row>
    <row r="62" spans="2:40" s="38" customFormat="1" ht="45">
      <c r="B62" s="26"/>
      <c r="C62" s="30">
        <v>39</v>
      </c>
      <c r="D62" s="45" t="s">
        <v>170</v>
      </c>
      <c r="E62" s="49" t="s">
        <v>171</v>
      </c>
      <c r="F62" s="45"/>
      <c r="G62" s="48">
        <v>1</v>
      </c>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row>
    <row r="63" spans="2:40" s="38" customFormat="1" ht="30">
      <c r="B63" s="26"/>
      <c r="C63" s="30">
        <v>40</v>
      </c>
      <c r="D63" s="45" t="s">
        <v>172</v>
      </c>
      <c r="E63" s="49" t="s">
        <v>173</v>
      </c>
      <c r="F63" s="45"/>
      <c r="G63" s="48">
        <v>475</v>
      </c>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row>
    <row r="64" spans="2:40" s="38" customFormat="1" ht="30">
      <c r="B64" s="26"/>
      <c r="C64" s="30">
        <v>41</v>
      </c>
      <c r="D64" s="45" t="s">
        <v>174</v>
      </c>
      <c r="E64" s="49" t="s">
        <v>175</v>
      </c>
      <c r="F64" s="45"/>
      <c r="G64" s="48">
        <v>795</v>
      </c>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row>
    <row r="65" spans="2:40" s="38" customFormat="1" ht="30">
      <c r="B65" s="26"/>
      <c r="C65" s="30">
        <v>42</v>
      </c>
      <c r="D65" s="45" t="s">
        <v>176</v>
      </c>
      <c r="E65" s="49" t="s">
        <v>177</v>
      </c>
      <c r="F65" s="45"/>
      <c r="G65" s="48">
        <v>90</v>
      </c>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row>
    <row r="66" spans="2:40" s="38" customFormat="1" ht="30">
      <c r="B66" s="26"/>
      <c r="C66" s="30">
        <v>43</v>
      </c>
      <c r="D66" s="45" t="s">
        <v>178</v>
      </c>
      <c r="E66" s="49" t="s">
        <v>179</v>
      </c>
      <c r="F66" s="45"/>
      <c r="G66" s="48">
        <v>130</v>
      </c>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row>
    <row r="67" spans="2:40" s="38" customFormat="1" ht="45">
      <c r="B67" s="26"/>
      <c r="C67" s="30">
        <v>44</v>
      </c>
      <c r="D67" s="45" t="s">
        <v>180</v>
      </c>
      <c r="E67" s="49" t="s">
        <v>181</v>
      </c>
      <c r="F67" s="45"/>
      <c r="G67" s="48">
        <v>1880</v>
      </c>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row>
    <row r="68" spans="2:40" s="38" customFormat="1" ht="30">
      <c r="B68" s="26"/>
      <c r="C68" s="30">
        <v>45</v>
      </c>
      <c r="D68" s="45" t="s">
        <v>182</v>
      </c>
      <c r="E68" s="49" t="s">
        <v>183</v>
      </c>
      <c r="F68" s="45"/>
      <c r="G68" s="48">
        <v>105</v>
      </c>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row>
    <row r="69" spans="2:40" s="38" customFormat="1" ht="30">
      <c r="B69" s="26"/>
      <c r="C69" s="30">
        <v>46</v>
      </c>
      <c r="D69" s="45" t="s">
        <v>184</v>
      </c>
      <c r="E69" s="49" t="s">
        <v>185</v>
      </c>
      <c r="F69" s="45"/>
      <c r="G69" s="48">
        <v>70</v>
      </c>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row>
    <row r="70" spans="2:40" s="38" customFormat="1" ht="30">
      <c r="B70" s="26"/>
      <c r="C70" s="30">
        <v>47</v>
      </c>
      <c r="D70" s="45" t="s">
        <v>186</v>
      </c>
      <c r="E70" s="49" t="s">
        <v>187</v>
      </c>
      <c r="F70" s="45"/>
      <c r="G70" s="48">
        <v>140</v>
      </c>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row>
    <row r="71" spans="2:40" s="38" customFormat="1" ht="30">
      <c r="B71" s="26"/>
      <c r="C71" s="30">
        <v>48</v>
      </c>
      <c r="D71" s="45" t="s">
        <v>188</v>
      </c>
      <c r="E71" s="49" t="s">
        <v>189</v>
      </c>
      <c r="F71" s="45"/>
      <c r="G71" s="48">
        <v>30</v>
      </c>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row>
    <row r="72" spans="2:40" s="38" customFormat="1" ht="30">
      <c r="B72" s="26"/>
      <c r="C72" s="30">
        <v>49</v>
      </c>
      <c r="D72" s="45" t="s">
        <v>190</v>
      </c>
      <c r="E72" s="49" t="s">
        <v>191</v>
      </c>
      <c r="F72" s="45"/>
      <c r="G72" s="48">
        <v>508</v>
      </c>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row>
    <row r="73" spans="2:40" s="38" customFormat="1" ht="30">
      <c r="B73" s="26"/>
      <c r="C73" s="30">
        <v>50</v>
      </c>
      <c r="D73" s="45" t="s">
        <v>192</v>
      </c>
      <c r="E73" s="49" t="s">
        <v>193</v>
      </c>
      <c r="F73" s="45"/>
      <c r="G73" s="48">
        <v>2</v>
      </c>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row>
    <row r="74" spans="2:40" s="38" customFormat="1" ht="30">
      <c r="B74" s="26"/>
      <c r="C74" s="30">
        <v>51</v>
      </c>
      <c r="D74" s="45" t="s">
        <v>194</v>
      </c>
      <c r="E74" s="49" t="s">
        <v>195</v>
      </c>
      <c r="F74" s="45"/>
      <c r="G74" s="48">
        <v>390</v>
      </c>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row>
    <row r="75" spans="2:40" s="38" customFormat="1" ht="30">
      <c r="B75" s="26"/>
      <c r="C75" s="30">
        <v>52</v>
      </c>
      <c r="D75" s="45" t="s">
        <v>196</v>
      </c>
      <c r="E75" s="49" t="s">
        <v>197</v>
      </c>
      <c r="F75" s="45"/>
      <c r="G75" s="48">
        <v>1</v>
      </c>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row>
    <row r="76" spans="2:40" s="38" customFormat="1" ht="45">
      <c r="B76" s="26"/>
      <c r="C76" s="30">
        <v>53</v>
      </c>
      <c r="D76" s="45" t="s">
        <v>198</v>
      </c>
      <c r="E76" s="49" t="s">
        <v>199</v>
      </c>
      <c r="F76" s="45"/>
      <c r="G76" s="48">
        <v>30</v>
      </c>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row>
    <row r="77" spans="2:40" s="38" customFormat="1" ht="60">
      <c r="B77" s="26"/>
      <c r="C77" s="30">
        <v>54</v>
      </c>
      <c r="D77" s="45" t="s">
        <v>200</v>
      </c>
      <c r="E77" s="49" t="s">
        <v>201</v>
      </c>
      <c r="F77" s="45"/>
      <c r="G77" s="48">
        <v>33</v>
      </c>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row>
    <row r="78" spans="2:40" s="38" customFormat="1" ht="30">
      <c r="B78" s="26"/>
      <c r="C78" s="30">
        <v>55</v>
      </c>
      <c r="D78" s="45" t="s">
        <v>202</v>
      </c>
      <c r="E78" s="49" t="s">
        <v>203</v>
      </c>
      <c r="F78" s="45"/>
      <c r="G78" s="48">
        <v>5</v>
      </c>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row>
    <row r="79" spans="2:40" s="38" customFormat="1" ht="30">
      <c r="B79" s="26"/>
      <c r="C79" s="30">
        <v>56</v>
      </c>
      <c r="D79" s="45" t="s">
        <v>204</v>
      </c>
      <c r="E79" s="49" t="s">
        <v>205</v>
      </c>
      <c r="F79" s="45"/>
      <c r="G79" s="48">
        <v>10</v>
      </c>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row>
    <row r="80" spans="2:40" s="38" customFormat="1" ht="75">
      <c r="B80" s="26"/>
      <c r="C80" s="30">
        <v>57</v>
      </c>
      <c r="D80" s="45" t="s">
        <v>206</v>
      </c>
      <c r="E80" s="49" t="s">
        <v>207</v>
      </c>
      <c r="F80" s="45"/>
      <c r="G80" s="48">
        <v>50</v>
      </c>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row>
    <row r="81" spans="2:40" s="38" customFormat="1" ht="30">
      <c r="B81" s="26"/>
      <c r="C81" s="30">
        <v>58</v>
      </c>
      <c r="D81" s="45" t="s">
        <v>208</v>
      </c>
      <c r="E81" s="49" t="s">
        <v>209</v>
      </c>
      <c r="F81" s="45"/>
      <c r="G81" s="48">
        <v>740</v>
      </c>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row>
    <row r="82" spans="2:40" s="38" customFormat="1" ht="30">
      <c r="B82" s="26"/>
      <c r="C82" s="30">
        <v>59</v>
      </c>
      <c r="D82" s="45" t="s">
        <v>210</v>
      </c>
      <c r="E82" s="49" t="s">
        <v>211</v>
      </c>
      <c r="F82" s="45"/>
      <c r="G82" s="48">
        <v>328</v>
      </c>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row>
    <row r="83" spans="2:40" s="38" customFormat="1" ht="30">
      <c r="B83" s="26"/>
      <c r="C83" s="30">
        <v>60</v>
      </c>
      <c r="D83" s="45" t="s">
        <v>212</v>
      </c>
      <c r="E83" s="49" t="s">
        <v>213</v>
      </c>
      <c r="F83" s="45"/>
      <c r="G83" s="48">
        <v>315</v>
      </c>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row>
    <row r="84" spans="2:40" s="38" customFormat="1" ht="30">
      <c r="B84" s="26"/>
      <c r="C84" s="30">
        <v>61</v>
      </c>
      <c r="D84" s="45" t="s">
        <v>214</v>
      </c>
      <c r="E84" s="49" t="s">
        <v>215</v>
      </c>
      <c r="F84" s="45"/>
      <c r="G84" s="48">
        <v>106</v>
      </c>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row>
    <row r="85" spans="2:40" s="38" customFormat="1" ht="30">
      <c r="B85" s="26"/>
      <c r="C85" s="30">
        <v>62</v>
      </c>
      <c r="D85" s="45" t="s">
        <v>216</v>
      </c>
      <c r="E85" s="49" t="s">
        <v>217</v>
      </c>
      <c r="F85" s="45"/>
      <c r="G85" s="48">
        <v>1</v>
      </c>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row>
    <row r="86" spans="2:40" s="38" customFormat="1" ht="150">
      <c r="B86" s="26"/>
      <c r="C86" s="30">
        <v>63</v>
      </c>
      <c r="D86" s="45" t="s">
        <v>218</v>
      </c>
      <c r="E86" s="49" t="s">
        <v>219</v>
      </c>
      <c r="F86" s="45"/>
      <c r="G86" s="48">
        <v>1290</v>
      </c>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row>
    <row r="87" spans="2:40" s="38" customFormat="1" ht="30">
      <c r="B87" s="26"/>
      <c r="C87" s="30">
        <v>64</v>
      </c>
      <c r="D87" s="45" t="s">
        <v>220</v>
      </c>
      <c r="E87" s="49" t="s">
        <v>221</v>
      </c>
      <c r="F87" s="45"/>
      <c r="G87" s="48">
        <v>20</v>
      </c>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row>
    <row r="88" spans="2:40" s="38" customFormat="1" ht="30">
      <c r="B88" s="26"/>
      <c r="C88" s="30">
        <v>65</v>
      </c>
      <c r="D88" s="45" t="s">
        <v>222</v>
      </c>
      <c r="E88" s="49" t="s">
        <v>223</v>
      </c>
      <c r="F88" s="45"/>
      <c r="G88" s="48">
        <v>60</v>
      </c>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row>
    <row r="89" spans="2:40" s="38" customFormat="1" ht="30">
      <c r="B89" s="26"/>
      <c r="C89" s="30">
        <v>66</v>
      </c>
      <c r="D89" s="45" t="s">
        <v>224</v>
      </c>
      <c r="E89" s="49" t="s">
        <v>225</v>
      </c>
      <c r="F89" s="45"/>
      <c r="G89" s="48">
        <v>1</v>
      </c>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row>
    <row r="90" spans="2:40" s="38" customFormat="1" ht="30">
      <c r="B90" s="26"/>
      <c r="C90" s="30">
        <v>67</v>
      </c>
      <c r="D90" s="45" t="s">
        <v>226</v>
      </c>
      <c r="E90" s="49" t="s">
        <v>227</v>
      </c>
      <c r="F90" s="45"/>
      <c r="G90" s="48">
        <v>100</v>
      </c>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row>
    <row r="91" spans="2:40" s="38" customFormat="1" ht="60">
      <c r="B91" s="26"/>
      <c r="C91" s="30">
        <v>68</v>
      </c>
      <c r="D91" s="45" t="s">
        <v>228</v>
      </c>
      <c r="E91" s="49" t="s">
        <v>229</v>
      </c>
      <c r="F91" s="45"/>
      <c r="G91" s="48">
        <v>50</v>
      </c>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row>
    <row r="92" spans="2:40" s="38" customFormat="1" ht="60">
      <c r="B92" s="26"/>
      <c r="C92" s="30">
        <v>69</v>
      </c>
      <c r="D92" s="45" t="s">
        <v>230</v>
      </c>
      <c r="E92" s="49" t="s">
        <v>231</v>
      </c>
      <c r="F92" s="45"/>
      <c r="G92" s="48">
        <v>550</v>
      </c>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row>
    <row r="93" spans="2:40" s="38" customFormat="1" ht="30">
      <c r="B93" s="26"/>
      <c r="C93" s="30">
        <v>70</v>
      </c>
      <c r="D93" s="45" t="s">
        <v>232</v>
      </c>
      <c r="E93" s="49" t="s">
        <v>233</v>
      </c>
      <c r="F93" s="45"/>
      <c r="G93" s="48">
        <v>15</v>
      </c>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row>
    <row r="94" spans="2:40" s="38" customFormat="1" ht="45">
      <c r="B94" s="26"/>
      <c r="C94" s="30">
        <v>71</v>
      </c>
      <c r="D94" s="45" t="s">
        <v>234</v>
      </c>
      <c r="E94" s="49" t="s">
        <v>235</v>
      </c>
      <c r="F94" s="45"/>
      <c r="G94" s="48">
        <v>100</v>
      </c>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row>
    <row r="95" spans="2:40" s="38" customFormat="1" ht="60">
      <c r="B95" s="26"/>
      <c r="C95" s="30">
        <v>72</v>
      </c>
      <c r="D95" s="45" t="s">
        <v>236</v>
      </c>
      <c r="E95" s="49" t="s">
        <v>237</v>
      </c>
      <c r="F95" s="45"/>
      <c r="G95" s="48">
        <v>15</v>
      </c>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row>
    <row r="96" spans="2:40" s="38" customFormat="1" ht="105">
      <c r="B96" s="26"/>
      <c r="C96" s="30">
        <v>73</v>
      </c>
      <c r="D96" s="45" t="s">
        <v>238</v>
      </c>
      <c r="E96" s="49" t="s">
        <v>239</v>
      </c>
      <c r="F96" s="45"/>
      <c r="G96" s="48">
        <v>50</v>
      </c>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row>
    <row r="97" spans="2:40" s="38" customFormat="1" ht="30">
      <c r="B97" s="26"/>
      <c r="C97" s="30">
        <v>74</v>
      </c>
      <c r="D97" s="45" t="s">
        <v>240</v>
      </c>
      <c r="E97" s="49" t="s">
        <v>241</v>
      </c>
      <c r="F97" s="45"/>
      <c r="G97" s="48">
        <v>55</v>
      </c>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row>
    <row r="98" spans="2:40" s="38" customFormat="1" ht="45">
      <c r="B98" s="26"/>
      <c r="C98" s="30">
        <v>75</v>
      </c>
      <c r="D98" s="45" t="s">
        <v>242</v>
      </c>
      <c r="E98" s="49" t="s">
        <v>243</v>
      </c>
      <c r="F98" s="45"/>
      <c r="G98" s="48">
        <v>50</v>
      </c>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row>
    <row r="99" spans="2:40" s="38" customFormat="1" ht="45">
      <c r="B99" s="26"/>
      <c r="C99" s="30">
        <v>76</v>
      </c>
      <c r="D99" s="45" t="s">
        <v>244</v>
      </c>
      <c r="E99" s="49" t="s">
        <v>245</v>
      </c>
      <c r="F99" s="45"/>
      <c r="G99" s="48">
        <v>560</v>
      </c>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row>
    <row r="100" spans="2:40" s="38" customFormat="1" ht="60">
      <c r="B100" s="26"/>
      <c r="C100" s="30">
        <v>77</v>
      </c>
      <c r="D100" s="45" t="s">
        <v>246</v>
      </c>
      <c r="E100" s="49" t="s">
        <v>247</v>
      </c>
      <c r="F100" s="45"/>
      <c r="G100" s="48">
        <v>550</v>
      </c>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row>
    <row r="101" spans="2:40" s="38" customFormat="1" ht="45">
      <c r="B101" s="26"/>
      <c r="C101" s="30">
        <v>78</v>
      </c>
      <c r="D101" s="45" t="s">
        <v>248</v>
      </c>
      <c r="E101" s="49" t="s">
        <v>249</v>
      </c>
      <c r="F101" s="45"/>
      <c r="G101" s="48">
        <v>368</v>
      </c>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row>
    <row r="102" spans="2:40" s="38" customFormat="1" ht="45">
      <c r="B102" s="26"/>
      <c r="C102" s="30">
        <v>79</v>
      </c>
      <c r="D102" s="45" t="s">
        <v>250</v>
      </c>
      <c r="E102" s="49" t="s">
        <v>251</v>
      </c>
      <c r="F102" s="45"/>
      <c r="G102" s="48">
        <v>380</v>
      </c>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row>
    <row r="103" spans="2:40" s="38" customFormat="1" ht="30">
      <c r="B103" s="26"/>
      <c r="C103" s="30">
        <v>80</v>
      </c>
      <c r="D103" s="45" t="s">
        <v>252</v>
      </c>
      <c r="E103" s="49" t="s">
        <v>253</v>
      </c>
      <c r="F103" s="45"/>
      <c r="G103" s="48">
        <v>610</v>
      </c>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row>
    <row r="104" spans="2:40" s="38" customFormat="1" ht="30">
      <c r="B104" s="26"/>
      <c r="C104" s="30">
        <v>81</v>
      </c>
      <c r="D104" s="45" t="s">
        <v>254</v>
      </c>
      <c r="E104" s="49" t="s">
        <v>255</v>
      </c>
      <c r="F104" s="45"/>
      <c r="G104" s="48">
        <v>1</v>
      </c>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row>
    <row r="105" spans="2:40" s="38" customFormat="1" ht="30">
      <c r="B105" s="26"/>
      <c r="C105" s="30">
        <v>82</v>
      </c>
      <c r="D105" s="45" t="s">
        <v>256</v>
      </c>
      <c r="E105" s="49" t="s">
        <v>257</v>
      </c>
      <c r="F105" s="45"/>
      <c r="G105" s="48">
        <v>2</v>
      </c>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row>
    <row r="106" spans="2:40" s="38" customFormat="1" ht="30">
      <c r="B106" s="26"/>
      <c r="C106" s="30">
        <v>83</v>
      </c>
      <c r="D106" s="45" t="s">
        <v>258</v>
      </c>
      <c r="E106" s="49" t="s">
        <v>259</v>
      </c>
      <c r="F106" s="45"/>
      <c r="G106" s="48">
        <v>50</v>
      </c>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row>
    <row r="107" spans="2:40" s="38" customFormat="1" ht="30">
      <c r="B107" s="26"/>
      <c r="C107" s="30">
        <v>84</v>
      </c>
      <c r="D107" s="45" t="s">
        <v>260</v>
      </c>
      <c r="E107" s="49" t="s">
        <v>261</v>
      </c>
      <c r="F107" s="45"/>
      <c r="G107" s="48">
        <v>50</v>
      </c>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row>
    <row r="108" spans="2:40" s="38" customFormat="1" ht="30">
      <c r="B108" s="26"/>
      <c r="C108" s="30">
        <v>85</v>
      </c>
      <c r="D108" s="45" t="s">
        <v>262</v>
      </c>
      <c r="E108" s="49" t="s">
        <v>263</v>
      </c>
      <c r="F108" s="45"/>
      <c r="G108" s="48">
        <v>50</v>
      </c>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row>
    <row r="109" spans="2:40" s="38" customFormat="1" ht="45">
      <c r="B109" s="26"/>
      <c r="C109" s="30">
        <v>86</v>
      </c>
      <c r="D109" s="45" t="s">
        <v>264</v>
      </c>
      <c r="E109" s="49" t="s">
        <v>265</v>
      </c>
      <c r="F109" s="45"/>
      <c r="G109" s="48">
        <v>10</v>
      </c>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row>
    <row r="110" spans="2:40" s="38" customFormat="1" ht="30">
      <c r="B110" s="26"/>
      <c r="C110" s="30">
        <v>87</v>
      </c>
      <c r="D110" s="45" t="s">
        <v>266</v>
      </c>
      <c r="E110" s="49" t="s">
        <v>267</v>
      </c>
      <c r="F110" s="45"/>
      <c r="G110" s="48">
        <v>1</v>
      </c>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row>
    <row r="111" spans="2:40" s="38" customFormat="1" ht="30">
      <c r="B111" s="26"/>
      <c r="C111" s="30">
        <v>88</v>
      </c>
      <c r="D111" s="45" t="s">
        <v>268</v>
      </c>
      <c r="E111" s="49" t="s">
        <v>269</v>
      </c>
      <c r="F111" s="45"/>
      <c r="G111" s="48">
        <v>25</v>
      </c>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row>
    <row r="112" spans="2:40" s="38" customFormat="1" ht="30">
      <c r="B112" s="26"/>
      <c r="C112" s="30">
        <v>89</v>
      </c>
      <c r="D112" s="45" t="s">
        <v>270</v>
      </c>
      <c r="E112" s="49" t="s">
        <v>271</v>
      </c>
      <c r="F112" s="45"/>
      <c r="G112" s="48">
        <v>125</v>
      </c>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row>
    <row r="113" spans="2:40" s="38" customFormat="1" ht="30">
      <c r="B113" s="26"/>
      <c r="C113" s="30">
        <v>90</v>
      </c>
      <c r="D113" s="45" t="s">
        <v>272</v>
      </c>
      <c r="E113" s="49" t="s">
        <v>273</v>
      </c>
      <c r="F113" s="45"/>
      <c r="G113" s="48">
        <v>1</v>
      </c>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row>
    <row r="114" spans="2:40" s="38" customFormat="1" ht="45">
      <c r="B114" s="26"/>
      <c r="C114" s="30">
        <v>91</v>
      </c>
      <c r="D114" s="45" t="s">
        <v>274</v>
      </c>
      <c r="E114" s="49" t="s">
        <v>275</v>
      </c>
      <c r="F114" s="45"/>
      <c r="G114" s="48">
        <v>1</v>
      </c>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row>
    <row r="115" spans="2:40" s="38" customFormat="1" ht="30">
      <c r="B115" s="26"/>
      <c r="C115" s="30">
        <v>92</v>
      </c>
      <c r="D115" s="45" t="s">
        <v>276</v>
      </c>
      <c r="E115" s="49" t="s">
        <v>277</v>
      </c>
      <c r="F115" s="45"/>
      <c r="G115" s="48">
        <v>2</v>
      </c>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row>
    <row r="116" spans="2:40" s="38" customFormat="1" ht="30">
      <c r="B116" s="26"/>
      <c r="C116" s="30">
        <v>93</v>
      </c>
      <c r="D116" s="45" t="s">
        <v>278</v>
      </c>
      <c r="E116" s="49" t="s">
        <v>279</v>
      </c>
      <c r="F116" s="45"/>
      <c r="G116" s="48">
        <v>1</v>
      </c>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row>
    <row r="117" spans="2:40" s="38" customFormat="1" ht="30">
      <c r="B117" s="26"/>
      <c r="C117" s="30">
        <v>94</v>
      </c>
      <c r="D117" s="45" t="s">
        <v>280</v>
      </c>
      <c r="E117" s="49" t="s">
        <v>281</v>
      </c>
      <c r="F117" s="45"/>
      <c r="G117" s="48">
        <v>1</v>
      </c>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row>
    <row r="118" spans="2:40" s="38" customFormat="1" ht="30">
      <c r="B118" s="26"/>
      <c r="C118" s="30">
        <v>95</v>
      </c>
      <c r="D118" s="45" t="s">
        <v>282</v>
      </c>
      <c r="E118" s="49" t="s">
        <v>283</v>
      </c>
      <c r="F118" s="45"/>
      <c r="G118" s="48">
        <v>50</v>
      </c>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row>
    <row r="119" spans="2:40" s="38" customFormat="1" ht="30">
      <c r="B119" s="26"/>
      <c r="C119" s="30">
        <v>96</v>
      </c>
      <c r="D119" s="45" t="s">
        <v>284</v>
      </c>
      <c r="E119" s="49" t="s">
        <v>285</v>
      </c>
      <c r="F119" s="45"/>
      <c r="G119" s="48">
        <v>70</v>
      </c>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row>
    <row r="120" spans="2:40" s="38" customFormat="1" ht="45">
      <c r="B120" s="26"/>
      <c r="C120" s="30">
        <v>97</v>
      </c>
      <c r="D120" s="45" t="s">
        <v>286</v>
      </c>
      <c r="E120" s="49" t="s">
        <v>287</v>
      </c>
      <c r="F120" s="45"/>
      <c r="G120" s="48">
        <v>87</v>
      </c>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row>
    <row r="121" spans="2:40" s="38" customFormat="1" ht="30">
      <c r="B121" s="26"/>
      <c r="C121" s="30">
        <v>98</v>
      </c>
      <c r="D121" s="45" t="s">
        <v>288</v>
      </c>
      <c r="E121" s="49" t="s">
        <v>289</v>
      </c>
      <c r="F121" s="45"/>
      <c r="G121" s="48">
        <v>1</v>
      </c>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row>
    <row r="122" spans="2:40" s="38" customFormat="1" ht="30">
      <c r="B122" s="26"/>
      <c r="C122" s="30">
        <v>99</v>
      </c>
      <c r="D122" s="45" t="s">
        <v>290</v>
      </c>
      <c r="E122" s="49" t="s">
        <v>291</v>
      </c>
      <c r="F122" s="45"/>
      <c r="G122" s="48">
        <v>13</v>
      </c>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row>
    <row r="123" spans="2:40" s="38" customFormat="1" ht="30">
      <c r="B123" s="26"/>
      <c r="C123" s="30">
        <v>100</v>
      </c>
      <c r="D123" s="45" t="s">
        <v>292</v>
      </c>
      <c r="E123" s="49" t="s">
        <v>293</v>
      </c>
      <c r="F123" s="45"/>
      <c r="G123" s="48">
        <v>9</v>
      </c>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row>
    <row r="124" spans="2:40" s="38" customFormat="1" ht="45">
      <c r="B124" s="26"/>
      <c r="C124" s="30">
        <v>101</v>
      </c>
      <c r="D124" s="45" t="s">
        <v>294</v>
      </c>
      <c r="E124" s="49" t="s">
        <v>295</v>
      </c>
      <c r="F124" s="45"/>
      <c r="G124" s="48">
        <v>1</v>
      </c>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row>
    <row r="125" spans="2:40" s="38" customFormat="1" ht="30">
      <c r="B125" s="26"/>
      <c r="C125" s="30">
        <v>102</v>
      </c>
      <c r="D125" s="45" t="s">
        <v>296</v>
      </c>
      <c r="E125" s="49" t="s">
        <v>297</v>
      </c>
      <c r="F125" s="45"/>
      <c r="G125" s="48">
        <v>4</v>
      </c>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row>
    <row r="126" spans="2:40" s="38" customFormat="1" ht="30">
      <c r="B126" s="26"/>
      <c r="C126" s="30">
        <v>103</v>
      </c>
      <c r="D126" s="45" t="s">
        <v>298</v>
      </c>
      <c r="E126" s="49" t="s">
        <v>299</v>
      </c>
      <c r="F126" s="45"/>
      <c r="G126" s="48">
        <v>1</v>
      </c>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row>
    <row r="127" spans="2:40" s="38" customFormat="1" ht="30">
      <c r="B127" s="26"/>
      <c r="C127" s="30">
        <v>104</v>
      </c>
      <c r="D127" s="45" t="s">
        <v>300</v>
      </c>
      <c r="E127" s="49" t="s">
        <v>301</v>
      </c>
      <c r="F127" s="45"/>
      <c r="G127" s="48">
        <v>1</v>
      </c>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row>
    <row r="128" spans="2:40" s="38" customFormat="1" ht="30">
      <c r="B128" s="26"/>
      <c r="C128" s="30">
        <v>105</v>
      </c>
      <c r="D128" s="45" t="s">
        <v>302</v>
      </c>
      <c r="E128" s="49" t="s">
        <v>303</v>
      </c>
      <c r="F128" s="45"/>
      <c r="G128" s="48">
        <v>20</v>
      </c>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row>
    <row r="129" spans="2:40" s="38" customFormat="1" ht="30">
      <c r="B129" s="26"/>
      <c r="C129" s="30">
        <v>106</v>
      </c>
      <c r="D129" s="45" t="s">
        <v>304</v>
      </c>
      <c r="E129" s="49" t="s">
        <v>305</v>
      </c>
      <c r="F129" s="45"/>
      <c r="G129" s="48">
        <v>1</v>
      </c>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row>
    <row r="130" spans="2:40" s="38" customFormat="1" ht="30">
      <c r="B130" s="26"/>
      <c r="C130" s="30">
        <v>107</v>
      </c>
      <c r="D130" s="45" t="s">
        <v>306</v>
      </c>
      <c r="E130" s="49" t="s">
        <v>307</v>
      </c>
      <c r="F130" s="45"/>
      <c r="G130" s="48">
        <v>4</v>
      </c>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row>
    <row r="131" spans="2:40" s="38" customFormat="1" ht="45">
      <c r="B131" s="26"/>
      <c r="C131" s="30">
        <v>108</v>
      </c>
      <c r="D131" s="45" t="s">
        <v>308</v>
      </c>
      <c r="E131" s="49" t="s">
        <v>309</v>
      </c>
      <c r="F131" s="45"/>
      <c r="G131" s="48">
        <v>1</v>
      </c>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row>
    <row r="132" spans="2:40" s="38" customFormat="1" ht="45">
      <c r="B132" s="26"/>
      <c r="C132" s="30">
        <v>109</v>
      </c>
      <c r="D132" s="45" t="s">
        <v>310</v>
      </c>
      <c r="E132" s="49" t="s">
        <v>311</v>
      </c>
      <c r="F132" s="45"/>
      <c r="G132" s="48">
        <v>50</v>
      </c>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row>
    <row r="133" spans="2:40" s="38" customFormat="1" ht="45">
      <c r="B133" s="26"/>
      <c r="C133" s="30">
        <v>110</v>
      </c>
      <c r="D133" s="45" t="s">
        <v>312</v>
      </c>
      <c r="E133" s="49" t="s">
        <v>313</v>
      </c>
      <c r="F133" s="45"/>
      <c r="G133" s="48">
        <v>1</v>
      </c>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row>
    <row r="134" spans="2:40" s="38" customFormat="1" ht="30">
      <c r="B134" s="26"/>
      <c r="C134" s="30">
        <v>111</v>
      </c>
      <c r="D134" s="45" t="s">
        <v>314</v>
      </c>
      <c r="E134" s="49" t="s">
        <v>315</v>
      </c>
      <c r="F134" s="45"/>
      <c r="G134" s="48">
        <v>1</v>
      </c>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row>
    <row r="135" spans="2:40" s="38" customFormat="1" ht="30">
      <c r="B135" s="26"/>
      <c r="C135" s="30">
        <v>112</v>
      </c>
      <c r="D135" s="45" t="s">
        <v>316</v>
      </c>
      <c r="E135" s="49" t="s">
        <v>317</v>
      </c>
      <c r="F135" s="45"/>
      <c r="G135" s="48">
        <v>1</v>
      </c>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row>
    <row r="136" spans="2:40" s="38" customFormat="1" ht="30">
      <c r="B136" s="26"/>
      <c r="C136" s="30">
        <v>113</v>
      </c>
      <c r="D136" s="45" t="s">
        <v>318</v>
      </c>
      <c r="E136" s="49" t="s">
        <v>319</v>
      </c>
      <c r="F136" s="45"/>
      <c r="G136" s="48">
        <v>2</v>
      </c>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row>
    <row r="137" spans="2:40" s="38" customFormat="1" ht="30">
      <c r="B137" s="26"/>
      <c r="C137" s="30">
        <v>114</v>
      </c>
      <c r="D137" s="45" t="s">
        <v>320</v>
      </c>
      <c r="E137" s="49" t="s">
        <v>321</v>
      </c>
      <c r="F137" s="45"/>
      <c r="G137" s="48">
        <v>1</v>
      </c>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row>
    <row r="138" spans="2:40" s="38" customFormat="1" ht="30">
      <c r="B138" s="26"/>
      <c r="C138" s="30">
        <v>115</v>
      </c>
      <c r="D138" s="45" t="s">
        <v>322</v>
      </c>
      <c r="E138" s="49" t="s">
        <v>323</v>
      </c>
      <c r="F138" s="45"/>
      <c r="G138" s="48">
        <v>10</v>
      </c>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row>
    <row r="139" spans="2:40" s="38" customFormat="1" ht="60">
      <c r="B139" s="26"/>
      <c r="C139" s="30">
        <v>116</v>
      </c>
      <c r="D139" s="45" t="s">
        <v>324</v>
      </c>
      <c r="E139" s="49" t="s">
        <v>325</v>
      </c>
      <c r="F139" s="45"/>
      <c r="G139" s="48">
        <v>45</v>
      </c>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row>
    <row r="140" spans="2:40" s="38" customFormat="1" ht="45">
      <c r="B140" s="26"/>
      <c r="C140" s="30">
        <v>117</v>
      </c>
      <c r="D140" s="45" t="s">
        <v>326</v>
      </c>
      <c r="E140" s="49" t="s">
        <v>327</v>
      </c>
      <c r="F140" s="45"/>
      <c r="G140" s="48">
        <v>1</v>
      </c>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row>
    <row r="141" spans="2:40" s="38" customFormat="1" ht="45">
      <c r="B141" s="26"/>
      <c r="C141" s="30">
        <v>118</v>
      </c>
      <c r="D141" s="45" t="s">
        <v>328</v>
      </c>
      <c r="E141" s="49" t="s">
        <v>329</v>
      </c>
      <c r="F141" s="45"/>
      <c r="G141" s="48">
        <v>28</v>
      </c>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row>
    <row r="142" spans="2:40" s="38" customFormat="1" ht="45">
      <c r="B142" s="26"/>
      <c r="C142" s="30">
        <v>119</v>
      </c>
      <c r="D142" s="45" t="s">
        <v>330</v>
      </c>
      <c r="E142" s="49" t="s">
        <v>331</v>
      </c>
      <c r="F142" s="45"/>
      <c r="G142" s="48">
        <v>64</v>
      </c>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row>
    <row r="143" spans="2:40" s="38" customFormat="1" ht="30">
      <c r="B143" s="26"/>
      <c r="C143" s="30">
        <v>120</v>
      </c>
      <c r="D143" s="45" t="s">
        <v>332</v>
      </c>
      <c r="E143" s="49" t="s">
        <v>333</v>
      </c>
      <c r="F143" s="45"/>
      <c r="G143" s="48">
        <v>1</v>
      </c>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row>
    <row r="144" spans="2:40" s="38" customFormat="1" ht="30">
      <c r="B144" s="26"/>
      <c r="C144" s="30">
        <v>121</v>
      </c>
      <c r="D144" s="45" t="s">
        <v>334</v>
      </c>
      <c r="E144" s="49" t="s">
        <v>335</v>
      </c>
      <c r="F144" s="45"/>
      <c r="G144" s="48">
        <v>1</v>
      </c>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row>
    <row r="145" spans="2:40" s="38" customFormat="1" ht="60">
      <c r="B145" s="26"/>
      <c r="C145" s="30">
        <v>122</v>
      </c>
      <c r="D145" s="45" t="s">
        <v>336</v>
      </c>
      <c r="E145" s="49" t="s">
        <v>337</v>
      </c>
      <c r="F145" s="45"/>
      <c r="G145" s="48">
        <v>1</v>
      </c>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row>
    <row r="146" spans="2:40" s="38" customFormat="1" ht="30">
      <c r="B146" s="26"/>
      <c r="C146" s="30">
        <v>123</v>
      </c>
      <c r="D146" s="45" t="s">
        <v>338</v>
      </c>
      <c r="E146" s="49" t="s">
        <v>339</v>
      </c>
      <c r="F146" s="45"/>
      <c r="G146" s="48">
        <v>385</v>
      </c>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row>
    <row r="147" spans="2:40" s="38" customFormat="1" ht="30">
      <c r="B147" s="26"/>
      <c r="C147" s="30">
        <v>124</v>
      </c>
      <c r="D147" s="45" t="s">
        <v>340</v>
      </c>
      <c r="E147" s="49" t="s">
        <v>341</v>
      </c>
      <c r="F147" s="45"/>
      <c r="G147" s="48">
        <v>1</v>
      </c>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row>
    <row r="148" spans="2:40" s="38" customFormat="1" ht="30">
      <c r="B148" s="26"/>
      <c r="C148" s="30">
        <v>125</v>
      </c>
      <c r="D148" s="45" t="s">
        <v>342</v>
      </c>
      <c r="E148" s="49" t="s">
        <v>343</v>
      </c>
      <c r="F148" s="45"/>
      <c r="G148" s="48">
        <v>1</v>
      </c>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row>
    <row r="149" spans="2:40" s="38" customFormat="1" ht="30">
      <c r="B149" s="26"/>
      <c r="C149" s="30">
        <v>126</v>
      </c>
      <c r="D149" s="45" t="s">
        <v>344</v>
      </c>
      <c r="E149" s="49" t="s">
        <v>345</v>
      </c>
      <c r="F149" s="45"/>
      <c r="G149" s="48">
        <v>1</v>
      </c>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row>
    <row r="150" spans="2:40" s="38" customFormat="1" ht="30">
      <c r="B150" s="26"/>
      <c r="C150" s="30">
        <v>127</v>
      </c>
      <c r="D150" s="45" t="s">
        <v>346</v>
      </c>
      <c r="E150" s="49" t="s">
        <v>347</v>
      </c>
      <c r="F150" s="45"/>
      <c r="G150" s="48">
        <v>110</v>
      </c>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row>
    <row r="151" spans="2:40" s="38" customFormat="1" ht="30">
      <c r="B151" s="26"/>
      <c r="C151" s="30">
        <v>128</v>
      </c>
      <c r="D151" s="45" t="s">
        <v>348</v>
      </c>
      <c r="E151" s="49" t="s">
        <v>349</v>
      </c>
      <c r="F151" s="45"/>
      <c r="G151" s="48">
        <v>54</v>
      </c>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row>
    <row r="152" spans="2:40" s="38" customFormat="1" ht="45">
      <c r="B152" s="26"/>
      <c r="C152" s="30">
        <v>129</v>
      </c>
      <c r="D152" s="45" t="s">
        <v>350</v>
      </c>
      <c r="E152" s="49" t="s">
        <v>351</v>
      </c>
      <c r="F152" s="45"/>
      <c r="G152" s="48">
        <v>3</v>
      </c>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row>
    <row r="153" spans="2:40" s="38" customFormat="1" ht="30">
      <c r="B153" s="26"/>
      <c r="C153" s="30">
        <v>130</v>
      </c>
      <c r="D153" s="45" t="s">
        <v>352</v>
      </c>
      <c r="E153" s="49" t="s">
        <v>353</v>
      </c>
      <c r="F153" s="45"/>
      <c r="G153" s="48">
        <v>45</v>
      </c>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row>
    <row r="154" spans="2:40" s="38" customFormat="1" ht="45">
      <c r="B154" s="26"/>
      <c r="C154" s="30">
        <v>131</v>
      </c>
      <c r="D154" s="45" t="s">
        <v>354</v>
      </c>
      <c r="E154" s="49" t="s">
        <v>355</v>
      </c>
      <c r="F154" s="45"/>
      <c r="G154" s="48">
        <v>1</v>
      </c>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row>
    <row r="155" spans="2:40" s="38" customFormat="1" ht="45">
      <c r="B155" s="26"/>
      <c r="C155" s="30">
        <v>132</v>
      </c>
      <c r="D155" s="45" t="s">
        <v>356</v>
      </c>
      <c r="E155" s="49" t="s">
        <v>357</v>
      </c>
      <c r="F155" s="45"/>
      <c r="G155" s="48">
        <v>1</v>
      </c>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row>
    <row r="156" spans="2:40" s="38" customFormat="1" ht="60">
      <c r="B156" s="26"/>
      <c r="C156" s="30">
        <v>133</v>
      </c>
      <c r="D156" s="45" t="s">
        <v>358</v>
      </c>
      <c r="E156" s="49" t="s">
        <v>359</v>
      </c>
      <c r="F156" s="45"/>
      <c r="G156" s="48">
        <v>1</v>
      </c>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row>
    <row r="157" spans="2:40" s="38" customFormat="1" ht="45">
      <c r="B157" s="26"/>
      <c r="C157" s="30">
        <v>134</v>
      </c>
      <c r="D157" s="45" t="s">
        <v>360</v>
      </c>
      <c r="E157" s="49" t="s">
        <v>361</v>
      </c>
      <c r="F157" s="45"/>
      <c r="G157" s="48">
        <v>1</v>
      </c>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row>
    <row r="158" spans="2:40" s="38" customFormat="1" ht="30">
      <c r="B158" s="26"/>
      <c r="C158" s="30">
        <v>135</v>
      </c>
      <c r="D158" s="45" t="s">
        <v>362</v>
      </c>
      <c r="E158" s="49" t="s">
        <v>363</v>
      </c>
      <c r="F158" s="45"/>
      <c r="G158" s="48">
        <v>50</v>
      </c>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row>
    <row r="159" spans="2:40" s="38" customFormat="1" ht="30">
      <c r="B159" s="26"/>
      <c r="C159" s="30">
        <v>136</v>
      </c>
      <c r="D159" s="45" t="s">
        <v>364</v>
      </c>
      <c r="E159" s="49" t="s">
        <v>365</v>
      </c>
      <c r="F159" s="45"/>
      <c r="G159" s="48">
        <v>20</v>
      </c>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row>
    <row r="160" spans="2:40" s="38" customFormat="1" ht="60">
      <c r="B160" s="26"/>
      <c r="C160" s="30">
        <v>137</v>
      </c>
      <c r="D160" s="45" t="s">
        <v>366</v>
      </c>
      <c r="E160" s="49" t="s">
        <v>367</v>
      </c>
      <c r="F160" s="45"/>
      <c r="G160" s="48">
        <v>1</v>
      </c>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row>
    <row r="161" spans="2:40" s="38" customFormat="1" ht="30">
      <c r="B161" s="26"/>
      <c r="C161" s="30">
        <v>138</v>
      </c>
      <c r="D161" s="45" t="s">
        <v>368</v>
      </c>
      <c r="E161" s="49" t="s">
        <v>369</v>
      </c>
      <c r="F161" s="45"/>
      <c r="G161" s="48">
        <v>83</v>
      </c>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row>
    <row r="162" spans="2:40" s="38" customFormat="1" ht="30">
      <c r="B162" s="26"/>
      <c r="C162" s="30">
        <v>139</v>
      </c>
      <c r="D162" s="45" t="s">
        <v>370</v>
      </c>
      <c r="E162" s="49" t="s">
        <v>371</v>
      </c>
      <c r="F162" s="45"/>
      <c r="G162" s="48">
        <v>1</v>
      </c>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row>
    <row r="163" spans="2:40" s="38" customFormat="1" ht="30">
      <c r="B163" s="26"/>
      <c r="C163" s="30">
        <v>140</v>
      </c>
      <c r="D163" s="45" t="s">
        <v>372</v>
      </c>
      <c r="E163" s="49" t="s">
        <v>373</v>
      </c>
      <c r="F163" s="45"/>
      <c r="G163" s="48">
        <v>30</v>
      </c>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row>
    <row r="164" spans="2:40" s="38" customFormat="1" ht="30">
      <c r="B164" s="26"/>
      <c r="C164" s="30">
        <v>141</v>
      </c>
      <c r="D164" s="45" t="s">
        <v>374</v>
      </c>
      <c r="E164" s="49" t="s">
        <v>375</v>
      </c>
      <c r="F164" s="45"/>
      <c r="G164" s="48">
        <v>1150</v>
      </c>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row>
    <row r="165" spans="2:40" s="38" customFormat="1" ht="30">
      <c r="B165" s="26"/>
      <c r="C165" s="30">
        <v>142</v>
      </c>
      <c r="D165" s="45" t="s">
        <v>376</v>
      </c>
      <c r="E165" s="49" t="s">
        <v>377</v>
      </c>
      <c r="F165" s="45"/>
      <c r="G165" s="48">
        <v>160</v>
      </c>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row>
    <row r="166" spans="2:40" ht="30">
      <c r="B166" s="26"/>
      <c r="C166" s="30">
        <v>143</v>
      </c>
      <c r="D166" s="45" t="s">
        <v>378</v>
      </c>
      <c r="E166" s="49" t="s">
        <v>379</v>
      </c>
      <c r="F166" s="45"/>
      <c r="G166" s="48">
        <v>5</v>
      </c>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row>
    <row r="167" spans="2:40" ht="105">
      <c r="B167" s="26"/>
      <c r="C167" s="30">
        <v>144</v>
      </c>
      <c r="D167" s="45" t="s">
        <v>380</v>
      </c>
      <c r="E167" s="49" t="s">
        <v>381</v>
      </c>
      <c r="F167" s="45"/>
      <c r="G167" s="48">
        <v>110</v>
      </c>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row>
    <row r="168" spans="2:40" ht="105">
      <c r="B168" s="26"/>
      <c r="C168" s="30">
        <v>145</v>
      </c>
      <c r="D168" s="45" t="s">
        <v>382</v>
      </c>
      <c r="E168" s="49" t="s">
        <v>383</v>
      </c>
      <c r="F168" s="45"/>
      <c r="G168" s="48">
        <v>10</v>
      </c>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row>
  </sheetData>
  <mergeCells count="6">
    <mergeCell ref="AG20:AN20"/>
    <mergeCell ref="W21:AB21"/>
    <mergeCell ref="AG21:AN21"/>
    <mergeCell ref="B8:P8"/>
    <mergeCell ref="B9:P9"/>
    <mergeCell ref="B10:P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9"/>
  <sheetViews>
    <sheetView zoomScale="70" zoomScaleNormal="70" workbookViewId="0">
      <selection activeCell="E2" sqref="E2"/>
    </sheetView>
  </sheetViews>
  <sheetFormatPr baseColWidth="10" defaultRowHeight="15"/>
  <cols>
    <col min="1" max="3" width="11.42578125" style="15"/>
    <col min="4" max="4" width="20.85546875" style="15" customWidth="1"/>
    <col min="5" max="5" width="84.5703125" style="15" customWidth="1"/>
    <col min="6" max="6" width="15.28515625" style="15" customWidth="1"/>
    <col min="7" max="7" width="18.42578125" style="15" customWidth="1"/>
    <col min="8" max="8" width="14.5703125" style="15" bestFit="1" customWidth="1"/>
    <col min="9" max="9" width="11.42578125" style="15"/>
    <col min="10" max="10" width="18.5703125" style="15" customWidth="1"/>
    <col min="11" max="11" width="16.7109375" style="15" customWidth="1"/>
    <col min="12" max="12" width="11.42578125" style="15"/>
    <col min="13" max="13" width="23.85546875" style="15" customWidth="1"/>
    <col min="14" max="14" width="20.140625" style="15" customWidth="1"/>
    <col min="15" max="15" width="27" style="15" customWidth="1"/>
    <col min="16" max="16" width="21.28515625" style="15" customWidth="1"/>
    <col min="17" max="17" width="38.7109375" style="15" customWidth="1"/>
    <col min="18" max="18" width="20.5703125" style="15" customWidth="1"/>
    <col min="19" max="20" width="11.42578125" style="15"/>
    <col min="21" max="21" width="22" style="15" customWidth="1"/>
    <col min="22" max="22" width="19.42578125" style="15" customWidth="1"/>
    <col min="23" max="23" width="24.28515625" style="15" customWidth="1"/>
    <col min="24" max="24" width="33.28515625" style="15" customWidth="1"/>
    <col min="25" max="27" width="11.42578125" style="15"/>
    <col min="28" max="28" width="58.5703125" style="15" customWidth="1"/>
    <col min="29" max="29" width="21.28515625" style="15" customWidth="1"/>
    <col min="30" max="31" width="24.140625" style="15" customWidth="1"/>
    <col min="32" max="32" width="36.5703125" style="15" customWidth="1"/>
    <col min="33" max="36" width="11.42578125" style="15"/>
    <col min="37" max="37" width="21.42578125" style="15" customWidth="1"/>
    <col min="38" max="38" width="11.42578125" style="15"/>
    <col min="39" max="39" width="20.5703125" style="15" customWidth="1"/>
    <col min="40" max="40" width="29.28515625" style="15" customWidth="1"/>
    <col min="41" max="16384" width="11.42578125" style="15"/>
  </cols>
  <sheetData>
    <row r="1" spans="1:16" s="163" customFormat="1" ht="21.75" customHeight="1">
      <c r="K1" s="164"/>
      <c r="L1" s="164"/>
    </row>
    <row r="2" spans="1:16" s="163" customFormat="1" ht="18">
      <c r="K2" s="164"/>
      <c r="L2" s="164"/>
    </row>
    <row r="3" spans="1:16" s="163" customFormat="1" ht="18">
      <c r="K3" s="164"/>
      <c r="L3" s="164"/>
    </row>
    <row r="4" spans="1:16" s="163" customFormat="1" ht="18">
      <c r="K4" s="164"/>
      <c r="L4" s="164"/>
    </row>
    <row r="5" spans="1:16" s="163" customFormat="1" ht="18">
      <c r="K5" s="164"/>
      <c r="L5" s="164"/>
    </row>
    <row r="6" spans="1:16" s="163" customFormat="1" ht="18">
      <c r="K6" s="164"/>
      <c r="L6" s="164"/>
    </row>
    <row r="7" spans="1:16" s="163" customFormat="1" ht="18">
      <c r="A7" s="165"/>
      <c r="B7" s="165"/>
      <c r="C7" s="165"/>
      <c r="D7" s="165"/>
      <c r="E7" s="165"/>
      <c r="F7" s="166"/>
      <c r="G7" s="167"/>
      <c r="H7" s="167"/>
      <c r="I7" s="166"/>
      <c r="J7" s="166"/>
      <c r="K7" s="168"/>
      <c r="L7" s="168"/>
      <c r="M7" s="166"/>
      <c r="N7" s="166"/>
      <c r="O7" s="166"/>
      <c r="P7" s="166"/>
    </row>
    <row r="8" spans="1:16" s="163" customFormat="1" ht="18">
      <c r="A8" s="169"/>
      <c r="B8" s="170" t="s">
        <v>733</v>
      </c>
      <c r="C8" s="170"/>
      <c r="D8" s="170"/>
      <c r="E8" s="170"/>
      <c r="F8" s="170"/>
      <c r="G8" s="170"/>
      <c r="H8" s="170"/>
      <c r="I8" s="170"/>
      <c r="J8" s="170"/>
      <c r="K8" s="170"/>
      <c r="L8" s="170"/>
      <c r="M8" s="170"/>
      <c r="N8" s="170"/>
      <c r="O8" s="170"/>
      <c r="P8" s="170"/>
    </row>
    <row r="9" spans="1:16" s="163" customFormat="1" ht="18">
      <c r="A9" s="169"/>
      <c r="B9" s="170" t="s">
        <v>632</v>
      </c>
      <c r="C9" s="170"/>
      <c r="D9" s="170"/>
      <c r="E9" s="170"/>
      <c r="F9" s="170"/>
      <c r="G9" s="170"/>
      <c r="H9" s="170"/>
      <c r="I9" s="170"/>
      <c r="J9" s="170"/>
      <c r="K9" s="170"/>
      <c r="L9" s="170"/>
      <c r="M9" s="170"/>
      <c r="N9" s="170"/>
      <c r="O9" s="170"/>
      <c r="P9" s="170"/>
    </row>
    <row r="10" spans="1:16" s="163" customFormat="1" ht="18">
      <c r="A10" s="169"/>
      <c r="B10" s="170" t="s">
        <v>734</v>
      </c>
      <c r="C10" s="170"/>
      <c r="D10" s="170"/>
      <c r="E10" s="170"/>
      <c r="F10" s="170"/>
      <c r="G10" s="170"/>
      <c r="H10" s="170"/>
      <c r="I10" s="170"/>
      <c r="J10" s="170"/>
      <c r="K10" s="170"/>
      <c r="L10" s="170"/>
      <c r="M10" s="170"/>
      <c r="N10" s="170"/>
      <c r="O10" s="170"/>
      <c r="P10" s="170"/>
    </row>
    <row r="11" spans="1:16" s="163" customFormat="1" ht="18">
      <c r="A11" s="165"/>
      <c r="B11" s="171"/>
      <c r="C11" s="171"/>
      <c r="D11" s="171"/>
      <c r="E11" s="165"/>
      <c r="F11" s="172"/>
      <c r="G11" s="173"/>
      <c r="H11" s="173"/>
      <c r="I11" s="172"/>
      <c r="J11" s="172"/>
      <c r="K11" s="174"/>
      <c r="L11" s="174"/>
      <c r="M11" s="172"/>
      <c r="N11" s="172"/>
      <c r="O11" s="172"/>
      <c r="P11" s="172"/>
    </row>
    <row r="12" spans="1:16" s="163" customFormat="1" ht="18">
      <c r="A12" s="165"/>
      <c r="B12" s="165"/>
      <c r="C12" s="171" t="s">
        <v>735</v>
      </c>
      <c r="D12" s="172"/>
      <c r="E12" s="173"/>
      <c r="F12" s="173"/>
      <c r="I12" s="172"/>
      <c r="J12" s="172"/>
      <c r="K12" s="174"/>
      <c r="L12" s="174"/>
      <c r="M12" s="172"/>
      <c r="N12" s="172"/>
      <c r="O12" s="172"/>
      <c r="P12" s="172"/>
    </row>
    <row r="13" spans="1:16" s="163" customFormat="1" ht="18">
      <c r="A13" s="165"/>
      <c r="B13" s="175" t="s">
        <v>736</v>
      </c>
      <c r="C13" s="165" t="s">
        <v>737</v>
      </c>
      <c r="D13" s="172"/>
      <c r="E13" s="173"/>
      <c r="F13" s="173"/>
      <c r="I13" s="172"/>
      <c r="J13" s="172"/>
      <c r="K13" s="174"/>
      <c r="L13" s="174"/>
      <c r="M13" s="172"/>
      <c r="N13" s="172"/>
      <c r="O13" s="172"/>
      <c r="P13" s="172"/>
    </row>
    <row r="14" spans="1:16" s="163" customFormat="1" ht="18">
      <c r="A14" s="165"/>
      <c r="B14" s="175" t="s">
        <v>738</v>
      </c>
      <c r="C14" s="165" t="s">
        <v>739</v>
      </c>
      <c r="D14" s="172"/>
      <c r="E14" s="173"/>
      <c r="F14" s="173"/>
      <c r="I14" s="172"/>
      <c r="J14" s="172"/>
      <c r="K14" s="174"/>
      <c r="L14" s="174"/>
      <c r="M14" s="172"/>
      <c r="N14" s="172"/>
      <c r="O14" s="172"/>
      <c r="P14" s="172"/>
    </row>
    <row r="15" spans="1:16" s="163" customFormat="1" ht="18">
      <c r="A15" s="165"/>
      <c r="B15" s="175" t="s">
        <v>740</v>
      </c>
      <c r="C15" s="176" t="s">
        <v>741</v>
      </c>
      <c r="D15" s="172"/>
      <c r="E15" s="173"/>
      <c r="F15" s="173"/>
      <c r="I15" s="172"/>
      <c r="J15" s="172"/>
      <c r="K15" s="174"/>
      <c r="L15" s="174"/>
      <c r="M15" s="172"/>
      <c r="N15" s="172"/>
      <c r="O15" s="172"/>
      <c r="P15" s="172"/>
    </row>
    <row r="16" spans="1:16" s="163" customFormat="1" ht="18">
      <c r="A16" s="165"/>
      <c r="B16" s="175"/>
      <c r="C16" s="177"/>
      <c r="D16" s="172"/>
      <c r="E16" s="173"/>
      <c r="F16" s="173"/>
      <c r="I16" s="172"/>
      <c r="J16" s="172"/>
      <c r="K16" s="174"/>
      <c r="L16" s="174"/>
      <c r="M16" s="172"/>
      <c r="N16" s="172"/>
      <c r="O16" s="172"/>
      <c r="P16" s="172"/>
    </row>
    <row r="17" spans="1:40" s="163" customFormat="1" ht="18">
      <c r="A17" s="165"/>
      <c r="B17" s="178"/>
      <c r="C17" s="179"/>
      <c r="D17" s="172"/>
      <c r="E17" s="173"/>
      <c r="F17" s="173"/>
      <c r="I17" s="172"/>
      <c r="J17" s="172"/>
      <c r="K17" s="174"/>
      <c r="L17" s="174"/>
      <c r="M17" s="172"/>
      <c r="N17" s="172"/>
      <c r="O17" s="172"/>
      <c r="P17" s="172"/>
    </row>
    <row r="18" spans="1:40" s="163" customFormat="1" ht="18">
      <c r="A18" s="165"/>
      <c r="B18" s="180" t="s">
        <v>742</v>
      </c>
      <c r="C18" s="181"/>
      <c r="D18" s="182"/>
      <c r="E18" s="182"/>
      <c r="F18" s="182"/>
      <c r="I18" s="172"/>
      <c r="J18" s="172"/>
      <c r="K18" s="174"/>
      <c r="L18" s="174"/>
      <c r="M18" s="172"/>
      <c r="N18" s="172"/>
      <c r="O18" s="172"/>
      <c r="P18" s="172"/>
    </row>
    <row r="19" spans="1:40" s="163" customFormat="1" ht="18.75" thickBot="1">
      <c r="A19" s="165"/>
      <c r="B19" s="180" t="s">
        <v>743</v>
      </c>
      <c r="C19" s="180"/>
      <c r="D19" s="180"/>
      <c r="E19" s="179"/>
      <c r="F19" s="172"/>
      <c r="G19" s="173"/>
      <c r="H19" s="173"/>
      <c r="I19" s="172"/>
      <c r="J19" s="172"/>
      <c r="K19" s="174"/>
      <c r="L19" s="174"/>
      <c r="M19" s="172"/>
      <c r="N19" s="172"/>
      <c r="O19" s="172"/>
      <c r="P19" s="172"/>
    </row>
    <row r="20" spans="1:40" ht="32.25" thickTop="1" thickBot="1">
      <c r="B20" s="16"/>
      <c r="C20" s="18"/>
      <c r="D20" s="16"/>
      <c r="E20" s="20"/>
      <c r="F20" s="16"/>
      <c r="G20" s="32" t="s">
        <v>0</v>
      </c>
      <c r="H20" s="33"/>
      <c r="I20" s="16"/>
      <c r="J20" s="16"/>
      <c r="K20" s="16"/>
      <c r="L20" s="16"/>
      <c r="M20" s="16"/>
      <c r="N20" s="16"/>
      <c r="O20" s="16"/>
      <c r="P20" s="16"/>
      <c r="Q20" s="16"/>
      <c r="R20" s="16"/>
      <c r="S20" s="16"/>
      <c r="T20" s="16"/>
      <c r="U20" s="16"/>
      <c r="V20" s="16"/>
      <c r="W20" s="63" t="s">
        <v>2</v>
      </c>
      <c r="X20" s="63"/>
      <c r="Y20" s="63"/>
      <c r="Z20" s="63"/>
      <c r="AA20" s="63"/>
      <c r="AB20" s="63"/>
      <c r="AC20" s="16"/>
      <c r="AD20" s="16"/>
      <c r="AE20" s="16"/>
      <c r="AF20" s="16"/>
      <c r="AG20" s="64" t="s">
        <v>3</v>
      </c>
      <c r="AH20" s="65"/>
      <c r="AI20" s="65"/>
      <c r="AJ20" s="65"/>
      <c r="AK20" s="65"/>
      <c r="AL20" s="65"/>
      <c r="AM20" s="65"/>
      <c r="AN20" s="66"/>
    </row>
    <row r="21" spans="1:40" ht="162.75" thickTop="1">
      <c r="B21" s="21" t="s">
        <v>42</v>
      </c>
      <c r="C21" s="22" t="s">
        <v>4</v>
      </c>
      <c r="D21" s="21" t="s">
        <v>5</v>
      </c>
      <c r="E21" s="21" t="s">
        <v>6</v>
      </c>
      <c r="F21" s="21" t="s">
        <v>7</v>
      </c>
      <c r="G21" s="21" t="s">
        <v>43</v>
      </c>
      <c r="H21" s="23" t="s">
        <v>45</v>
      </c>
      <c r="I21" s="21" t="s">
        <v>8</v>
      </c>
      <c r="J21" s="21" t="s">
        <v>9</v>
      </c>
      <c r="K21" s="21" t="s">
        <v>10</v>
      </c>
      <c r="L21" s="23" t="s">
        <v>44</v>
      </c>
      <c r="M21" s="21" t="s">
        <v>11</v>
      </c>
      <c r="N21" s="21" t="s">
        <v>12</v>
      </c>
      <c r="O21" s="21" t="s">
        <v>13</v>
      </c>
      <c r="P21" s="21" t="s">
        <v>14</v>
      </c>
      <c r="Q21" s="21" t="s">
        <v>15</v>
      </c>
      <c r="R21" s="21" t="s">
        <v>16</v>
      </c>
      <c r="S21" s="21" t="s">
        <v>17</v>
      </c>
      <c r="T21" s="21" t="s">
        <v>18</v>
      </c>
      <c r="U21" s="21" t="s">
        <v>19</v>
      </c>
      <c r="V21" s="21" t="s">
        <v>20</v>
      </c>
      <c r="W21" s="24" t="s">
        <v>21</v>
      </c>
      <c r="X21" s="24" t="s">
        <v>22</v>
      </c>
      <c r="Y21" s="24" t="s">
        <v>23</v>
      </c>
      <c r="Z21" s="24" t="s">
        <v>24</v>
      </c>
      <c r="AA21" s="24" t="s">
        <v>25</v>
      </c>
      <c r="AB21" s="24" t="s">
        <v>26</v>
      </c>
      <c r="AC21" s="21" t="s">
        <v>27</v>
      </c>
      <c r="AD21" s="21" t="s">
        <v>28</v>
      </c>
      <c r="AE21" s="21" t="s">
        <v>29</v>
      </c>
      <c r="AF21" s="21" t="s">
        <v>30</v>
      </c>
      <c r="AG21" s="24" t="s">
        <v>31</v>
      </c>
      <c r="AH21" s="24" t="s">
        <v>32</v>
      </c>
      <c r="AI21" s="24" t="s">
        <v>33</v>
      </c>
      <c r="AJ21" s="24" t="s">
        <v>34</v>
      </c>
      <c r="AK21" s="24" t="s">
        <v>35</v>
      </c>
      <c r="AL21" s="24" t="s">
        <v>36</v>
      </c>
      <c r="AM21" s="24" t="s">
        <v>37</v>
      </c>
      <c r="AN21" s="24" t="s">
        <v>38</v>
      </c>
    </row>
    <row r="22" spans="1:40" ht="18">
      <c r="B22" s="25"/>
      <c r="C22" s="27"/>
      <c r="D22" s="28" t="s">
        <v>39</v>
      </c>
      <c r="E22" s="29">
        <f>SUBTOTAL(3,E23:E169)</f>
        <v>147</v>
      </c>
      <c r="F22" s="27" t="s">
        <v>40</v>
      </c>
      <c r="G22" s="27">
        <f>SUBTOTAL(9,G23:G169)</f>
        <v>115036</v>
      </c>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row>
    <row r="23" spans="1:40" ht="30">
      <c r="B23" s="26"/>
      <c r="C23" s="30">
        <v>1</v>
      </c>
      <c r="D23" s="51" t="s">
        <v>132</v>
      </c>
      <c r="E23" s="58" t="s">
        <v>133</v>
      </c>
      <c r="F23" s="58"/>
      <c r="G23" s="36">
        <v>260</v>
      </c>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row>
    <row r="24" spans="1:40" s="43" customFormat="1" ht="45">
      <c r="B24" s="26"/>
      <c r="C24" s="30">
        <v>2</v>
      </c>
      <c r="D24" s="51" t="s">
        <v>384</v>
      </c>
      <c r="E24" s="58" t="s">
        <v>385</v>
      </c>
      <c r="F24" s="58"/>
      <c r="G24" s="44">
        <v>10500</v>
      </c>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row>
    <row r="25" spans="1:40" s="43" customFormat="1" ht="30">
      <c r="B25" s="26"/>
      <c r="C25" s="30">
        <v>3</v>
      </c>
      <c r="D25" s="51" t="s">
        <v>154</v>
      </c>
      <c r="E25" s="58" t="s">
        <v>155</v>
      </c>
      <c r="F25" s="58"/>
      <c r="G25" s="44">
        <v>900</v>
      </c>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row>
    <row r="26" spans="1:40" s="43" customFormat="1" ht="45">
      <c r="B26" s="26"/>
      <c r="C26" s="30">
        <v>4</v>
      </c>
      <c r="D26" s="51" t="s">
        <v>158</v>
      </c>
      <c r="E26" s="58" t="s">
        <v>159</v>
      </c>
      <c r="F26" s="58"/>
      <c r="G26" s="44">
        <v>400</v>
      </c>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row>
    <row r="27" spans="1:40" s="43" customFormat="1" ht="30">
      <c r="B27" s="26"/>
      <c r="C27" s="30">
        <v>5</v>
      </c>
      <c r="D27" s="51" t="s">
        <v>172</v>
      </c>
      <c r="E27" s="58" t="s">
        <v>173</v>
      </c>
      <c r="F27" s="58"/>
      <c r="G27" s="44">
        <v>400</v>
      </c>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row>
    <row r="28" spans="1:40" s="43" customFormat="1" ht="30">
      <c r="B28" s="26"/>
      <c r="C28" s="30">
        <v>6</v>
      </c>
      <c r="D28" s="51" t="s">
        <v>386</v>
      </c>
      <c r="E28" s="58" t="s">
        <v>387</v>
      </c>
      <c r="F28" s="58"/>
      <c r="G28" s="44">
        <v>950</v>
      </c>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row>
    <row r="29" spans="1:40" s="43" customFormat="1" ht="30">
      <c r="B29" s="26"/>
      <c r="C29" s="30">
        <v>7</v>
      </c>
      <c r="D29" s="51" t="s">
        <v>388</v>
      </c>
      <c r="E29" s="58" t="s">
        <v>389</v>
      </c>
      <c r="F29" s="58"/>
      <c r="G29" s="44">
        <v>700</v>
      </c>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row>
    <row r="30" spans="1:40" s="43" customFormat="1" ht="45">
      <c r="B30" s="26"/>
      <c r="C30" s="30">
        <v>8</v>
      </c>
      <c r="D30" s="51" t="s">
        <v>180</v>
      </c>
      <c r="E30" s="58" t="s">
        <v>181</v>
      </c>
      <c r="F30" s="58"/>
      <c r="G30" s="44">
        <v>500</v>
      </c>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row>
    <row r="31" spans="1:40" s="43" customFormat="1" ht="75">
      <c r="B31" s="26"/>
      <c r="C31" s="30">
        <v>9</v>
      </c>
      <c r="D31" s="51" t="s">
        <v>390</v>
      </c>
      <c r="E31" s="58" t="s">
        <v>391</v>
      </c>
      <c r="F31" s="58"/>
      <c r="G31" s="44">
        <v>300</v>
      </c>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row>
    <row r="32" spans="1:40" s="43" customFormat="1" ht="45">
      <c r="B32" s="26"/>
      <c r="C32" s="30">
        <v>10</v>
      </c>
      <c r="D32" s="51" t="s">
        <v>392</v>
      </c>
      <c r="E32" s="58" t="s">
        <v>393</v>
      </c>
      <c r="F32" s="58"/>
      <c r="G32" s="44">
        <v>1250</v>
      </c>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row>
    <row r="33" spans="2:40" s="43" customFormat="1" ht="30">
      <c r="B33" s="26"/>
      <c r="C33" s="30">
        <v>11</v>
      </c>
      <c r="D33" s="51" t="s">
        <v>394</v>
      </c>
      <c r="E33" s="58" t="s">
        <v>395</v>
      </c>
      <c r="F33" s="58"/>
      <c r="G33" s="44">
        <v>400</v>
      </c>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row>
    <row r="34" spans="2:40" s="43" customFormat="1" ht="45">
      <c r="B34" s="26"/>
      <c r="C34" s="30">
        <v>12</v>
      </c>
      <c r="D34" s="51" t="s">
        <v>396</v>
      </c>
      <c r="E34" s="58" t="s">
        <v>397</v>
      </c>
      <c r="F34" s="58"/>
      <c r="G34" s="44">
        <v>400</v>
      </c>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row>
    <row r="35" spans="2:40" s="43" customFormat="1" ht="45">
      <c r="B35" s="26"/>
      <c r="C35" s="30">
        <v>13</v>
      </c>
      <c r="D35" s="51" t="s">
        <v>398</v>
      </c>
      <c r="E35" s="58" t="s">
        <v>399</v>
      </c>
      <c r="F35" s="58"/>
      <c r="G35" s="44">
        <v>2550</v>
      </c>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row>
    <row r="36" spans="2:40" s="43" customFormat="1" ht="60">
      <c r="B36" s="26"/>
      <c r="C36" s="30">
        <v>14</v>
      </c>
      <c r="D36" s="51" t="s">
        <v>230</v>
      </c>
      <c r="E36" s="58" t="s">
        <v>400</v>
      </c>
      <c r="F36" s="58"/>
      <c r="G36" s="44">
        <v>650</v>
      </c>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row>
    <row r="37" spans="2:40" s="43" customFormat="1" ht="30">
      <c r="B37" s="26"/>
      <c r="C37" s="30">
        <v>15</v>
      </c>
      <c r="D37" s="51" t="s">
        <v>232</v>
      </c>
      <c r="E37" s="58" t="s">
        <v>401</v>
      </c>
      <c r="F37" s="58"/>
      <c r="G37" s="44">
        <v>150</v>
      </c>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row>
    <row r="38" spans="2:40" s="43" customFormat="1" ht="30">
      <c r="B38" s="26"/>
      <c r="C38" s="30">
        <v>16</v>
      </c>
      <c r="D38" s="51" t="s">
        <v>402</v>
      </c>
      <c r="E38" s="58" t="s">
        <v>403</v>
      </c>
      <c r="F38" s="58"/>
      <c r="G38" s="44">
        <v>50</v>
      </c>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row>
    <row r="39" spans="2:40" s="43" customFormat="1" ht="75">
      <c r="B39" s="26"/>
      <c r="C39" s="30">
        <v>17</v>
      </c>
      <c r="D39" s="51" t="s">
        <v>404</v>
      </c>
      <c r="E39" s="58" t="s">
        <v>405</v>
      </c>
      <c r="F39" s="58"/>
      <c r="G39" s="44">
        <v>6120</v>
      </c>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row>
    <row r="40" spans="2:40" s="43" customFormat="1" ht="60">
      <c r="B40" s="26"/>
      <c r="C40" s="30">
        <v>18</v>
      </c>
      <c r="D40" s="51" t="s">
        <v>406</v>
      </c>
      <c r="E40" s="58" t="s">
        <v>407</v>
      </c>
      <c r="F40" s="58"/>
      <c r="G40" s="44">
        <v>680</v>
      </c>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row>
    <row r="41" spans="2:40" s="43" customFormat="1" ht="60">
      <c r="B41" s="26"/>
      <c r="C41" s="30">
        <v>19</v>
      </c>
      <c r="D41" s="51" t="s">
        <v>408</v>
      </c>
      <c r="E41" s="58" t="s">
        <v>409</v>
      </c>
      <c r="F41" s="58"/>
      <c r="G41" s="44">
        <v>1100</v>
      </c>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row>
    <row r="42" spans="2:40" s="43" customFormat="1" ht="45">
      <c r="B42" s="26"/>
      <c r="C42" s="30">
        <v>20</v>
      </c>
      <c r="D42" s="51" t="s">
        <v>410</v>
      </c>
      <c r="E42" s="58" t="s">
        <v>411</v>
      </c>
      <c r="F42" s="58"/>
      <c r="G42" s="44">
        <v>1000</v>
      </c>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row>
    <row r="43" spans="2:40" s="43" customFormat="1" ht="45">
      <c r="B43" s="26"/>
      <c r="C43" s="30">
        <v>21</v>
      </c>
      <c r="D43" s="51" t="s">
        <v>412</v>
      </c>
      <c r="E43" s="58" t="s">
        <v>413</v>
      </c>
      <c r="F43" s="58"/>
      <c r="G43" s="44">
        <v>2000</v>
      </c>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row>
    <row r="44" spans="2:40" s="43" customFormat="1" ht="30">
      <c r="B44" s="26"/>
      <c r="C44" s="30">
        <v>22</v>
      </c>
      <c r="D44" s="51" t="s">
        <v>414</v>
      </c>
      <c r="E44" s="58" t="s">
        <v>415</v>
      </c>
      <c r="F44" s="58"/>
      <c r="G44" s="44">
        <v>500</v>
      </c>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row>
    <row r="45" spans="2:40" s="43" customFormat="1" ht="60">
      <c r="B45" s="26"/>
      <c r="C45" s="30">
        <v>23</v>
      </c>
      <c r="D45" s="51" t="s">
        <v>416</v>
      </c>
      <c r="E45" s="58" t="s">
        <v>417</v>
      </c>
      <c r="F45" s="58"/>
      <c r="G45" s="44">
        <v>1000</v>
      </c>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row>
    <row r="46" spans="2:40" s="43" customFormat="1" ht="30">
      <c r="B46" s="26"/>
      <c r="C46" s="30">
        <v>24</v>
      </c>
      <c r="D46" s="51" t="s">
        <v>418</v>
      </c>
      <c r="E46" s="58" t="s">
        <v>419</v>
      </c>
      <c r="F46" s="58"/>
      <c r="G46" s="44">
        <v>50</v>
      </c>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row>
    <row r="47" spans="2:40" s="43" customFormat="1" ht="45">
      <c r="B47" s="26"/>
      <c r="C47" s="30">
        <v>25</v>
      </c>
      <c r="D47" s="51" t="s">
        <v>420</v>
      </c>
      <c r="E47" s="58" t="s">
        <v>421</v>
      </c>
      <c r="F47" s="58"/>
      <c r="G47" s="44">
        <v>350</v>
      </c>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row>
    <row r="48" spans="2:40" s="43" customFormat="1" ht="30">
      <c r="B48" s="26"/>
      <c r="C48" s="30">
        <v>26</v>
      </c>
      <c r="D48" s="51" t="s">
        <v>422</v>
      </c>
      <c r="E48" s="58" t="s">
        <v>423</v>
      </c>
      <c r="F48" s="58"/>
      <c r="G48" s="44">
        <v>350</v>
      </c>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row>
    <row r="49" spans="2:40" s="43" customFormat="1" ht="60">
      <c r="B49" s="26"/>
      <c r="C49" s="30">
        <v>27</v>
      </c>
      <c r="D49" s="51" t="s">
        <v>424</v>
      </c>
      <c r="E49" s="58" t="s">
        <v>425</v>
      </c>
      <c r="F49" s="58"/>
      <c r="G49" s="44">
        <v>150</v>
      </c>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row>
    <row r="50" spans="2:40" s="43" customFormat="1" ht="45">
      <c r="B50" s="26"/>
      <c r="C50" s="30">
        <v>28</v>
      </c>
      <c r="D50" s="51" t="s">
        <v>426</v>
      </c>
      <c r="E50" s="58" t="s">
        <v>427</v>
      </c>
      <c r="F50" s="58"/>
      <c r="G50" s="44">
        <v>300</v>
      </c>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row>
    <row r="51" spans="2:40" s="43" customFormat="1" ht="45">
      <c r="B51" s="26"/>
      <c r="C51" s="30">
        <v>29</v>
      </c>
      <c r="D51" s="51" t="s">
        <v>428</v>
      </c>
      <c r="E51" s="58" t="s">
        <v>429</v>
      </c>
      <c r="F51" s="58"/>
      <c r="G51" s="44">
        <v>300</v>
      </c>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row>
    <row r="52" spans="2:40" s="43" customFormat="1" ht="18">
      <c r="B52" s="26"/>
      <c r="C52" s="30">
        <v>30</v>
      </c>
      <c r="D52" s="51" t="s">
        <v>430</v>
      </c>
      <c r="E52" s="58" t="s">
        <v>431</v>
      </c>
      <c r="F52" s="58"/>
      <c r="G52" s="44">
        <v>250</v>
      </c>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row>
    <row r="53" spans="2:40" s="43" customFormat="1" ht="18">
      <c r="B53" s="26"/>
      <c r="C53" s="30">
        <v>31</v>
      </c>
      <c r="D53" s="51" t="s">
        <v>432</v>
      </c>
      <c r="E53" s="57" t="s">
        <v>433</v>
      </c>
      <c r="F53" s="58"/>
      <c r="G53" s="44">
        <v>50</v>
      </c>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row>
    <row r="54" spans="2:40" s="43" customFormat="1" ht="18">
      <c r="B54" s="26"/>
      <c r="C54" s="30">
        <v>32</v>
      </c>
      <c r="D54" s="51" t="s">
        <v>434</v>
      </c>
      <c r="E54" s="57" t="s">
        <v>435</v>
      </c>
      <c r="F54" s="58"/>
      <c r="G54" s="44">
        <v>100</v>
      </c>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row>
    <row r="55" spans="2:40" s="43" customFormat="1" ht="18">
      <c r="B55" s="26"/>
      <c r="C55" s="30">
        <v>33</v>
      </c>
      <c r="D55" s="51" t="s">
        <v>436</v>
      </c>
      <c r="E55" s="57" t="s">
        <v>437</v>
      </c>
      <c r="F55" s="58"/>
      <c r="G55" s="44">
        <v>500</v>
      </c>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row>
    <row r="56" spans="2:40" s="43" customFormat="1" ht="18">
      <c r="B56" s="26"/>
      <c r="C56" s="30">
        <v>34</v>
      </c>
      <c r="D56" s="51" t="s">
        <v>244</v>
      </c>
      <c r="E56" s="57" t="s">
        <v>438</v>
      </c>
      <c r="F56" s="58"/>
      <c r="G56" s="44">
        <v>1600</v>
      </c>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row>
    <row r="57" spans="2:40" s="43" customFormat="1" ht="30">
      <c r="B57" s="26"/>
      <c r="C57" s="30">
        <v>35</v>
      </c>
      <c r="D57" s="51" t="s">
        <v>439</v>
      </c>
      <c r="E57" s="52" t="s">
        <v>440</v>
      </c>
      <c r="F57" s="58"/>
      <c r="G57" s="44">
        <v>15</v>
      </c>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row>
    <row r="58" spans="2:40" s="43" customFormat="1" ht="18">
      <c r="B58" s="26"/>
      <c r="C58" s="30">
        <v>36</v>
      </c>
      <c r="D58" s="51" t="s">
        <v>441</v>
      </c>
      <c r="E58" s="57" t="s">
        <v>442</v>
      </c>
      <c r="F58" s="58"/>
      <c r="G58" s="44">
        <v>900</v>
      </c>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row>
    <row r="59" spans="2:40" s="43" customFormat="1" ht="18">
      <c r="B59" s="26"/>
      <c r="C59" s="30">
        <v>37</v>
      </c>
      <c r="D59" s="51" t="s">
        <v>443</v>
      </c>
      <c r="E59" s="57" t="s">
        <v>444</v>
      </c>
      <c r="F59" s="58"/>
      <c r="G59" s="44">
        <v>300</v>
      </c>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row>
    <row r="60" spans="2:40" s="43" customFormat="1" ht="18">
      <c r="B60" s="26"/>
      <c r="C60" s="30">
        <v>38</v>
      </c>
      <c r="D60" s="51" t="s">
        <v>445</v>
      </c>
      <c r="E60" s="57" t="s">
        <v>446</v>
      </c>
      <c r="F60" s="58"/>
      <c r="G60" s="44">
        <v>400</v>
      </c>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row>
    <row r="61" spans="2:40" s="43" customFormat="1" ht="18">
      <c r="B61" s="26"/>
      <c r="C61" s="30">
        <v>39</v>
      </c>
      <c r="D61" s="51" t="s">
        <v>447</v>
      </c>
      <c r="E61" s="57" t="s">
        <v>448</v>
      </c>
      <c r="F61" s="58"/>
      <c r="G61" s="44">
        <v>100</v>
      </c>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row>
    <row r="62" spans="2:40" s="43" customFormat="1" ht="18">
      <c r="B62" s="26"/>
      <c r="C62" s="30">
        <v>40</v>
      </c>
      <c r="D62" s="51" t="s">
        <v>449</v>
      </c>
      <c r="E62" s="57" t="s">
        <v>450</v>
      </c>
      <c r="F62" s="58"/>
      <c r="G62" s="44">
        <v>15</v>
      </c>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row>
    <row r="63" spans="2:40" s="43" customFormat="1" ht="18">
      <c r="B63" s="26"/>
      <c r="C63" s="30">
        <v>41</v>
      </c>
      <c r="D63" s="51" t="s">
        <v>451</v>
      </c>
      <c r="E63" s="57" t="s">
        <v>452</v>
      </c>
      <c r="F63" s="58"/>
      <c r="G63" s="44">
        <v>10</v>
      </c>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row>
    <row r="64" spans="2:40" s="43" customFormat="1" ht="45">
      <c r="B64" s="26"/>
      <c r="C64" s="30">
        <v>42</v>
      </c>
      <c r="D64" s="51" t="s">
        <v>453</v>
      </c>
      <c r="E64" s="52" t="s">
        <v>454</v>
      </c>
      <c r="F64" s="58"/>
      <c r="G64" s="44">
        <v>50</v>
      </c>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row>
    <row r="65" spans="2:40" s="43" customFormat="1" ht="18">
      <c r="B65" s="26"/>
      <c r="C65" s="30">
        <v>43</v>
      </c>
      <c r="D65" s="51" t="s">
        <v>455</v>
      </c>
      <c r="E65" s="57" t="s">
        <v>456</v>
      </c>
      <c r="F65" s="58"/>
      <c r="G65" s="44">
        <v>150</v>
      </c>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row>
    <row r="66" spans="2:40" s="43" customFormat="1" ht="18">
      <c r="B66" s="26"/>
      <c r="C66" s="30">
        <v>44</v>
      </c>
      <c r="D66" s="51" t="s">
        <v>457</v>
      </c>
      <c r="E66" s="57" t="s">
        <v>458</v>
      </c>
      <c r="F66" s="58"/>
      <c r="G66" s="44">
        <v>2800</v>
      </c>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row>
    <row r="67" spans="2:40" s="43" customFormat="1" ht="18">
      <c r="B67" s="26"/>
      <c r="C67" s="30">
        <v>45</v>
      </c>
      <c r="D67" s="51" t="s">
        <v>459</v>
      </c>
      <c r="E67" s="57" t="s">
        <v>460</v>
      </c>
      <c r="F67" s="58"/>
      <c r="G67" s="44">
        <v>100</v>
      </c>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row>
    <row r="68" spans="2:40" s="43" customFormat="1" ht="18">
      <c r="B68" s="26"/>
      <c r="C68" s="30">
        <v>46</v>
      </c>
      <c r="D68" s="51" t="s">
        <v>461</v>
      </c>
      <c r="E68" s="57" t="s">
        <v>462</v>
      </c>
      <c r="F68" s="58"/>
      <c r="G68" s="44">
        <v>200</v>
      </c>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row>
    <row r="69" spans="2:40" s="43" customFormat="1" ht="18">
      <c r="B69" s="26"/>
      <c r="C69" s="30">
        <v>47</v>
      </c>
      <c r="D69" s="51" t="s">
        <v>463</v>
      </c>
      <c r="E69" s="57" t="s">
        <v>464</v>
      </c>
      <c r="F69" s="58"/>
      <c r="G69" s="44">
        <v>50</v>
      </c>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row>
    <row r="70" spans="2:40" s="43" customFormat="1" ht="18">
      <c r="B70" s="26"/>
      <c r="C70" s="30">
        <v>48</v>
      </c>
      <c r="D70" s="51" t="s">
        <v>465</v>
      </c>
      <c r="E70" s="57" t="s">
        <v>466</v>
      </c>
      <c r="F70" s="58"/>
      <c r="G70" s="44">
        <v>1</v>
      </c>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row>
    <row r="71" spans="2:40" s="43" customFormat="1" ht="18">
      <c r="B71" s="26"/>
      <c r="C71" s="30">
        <v>49</v>
      </c>
      <c r="D71" s="51" t="s">
        <v>467</v>
      </c>
      <c r="E71" s="57" t="s">
        <v>468</v>
      </c>
      <c r="F71" s="58"/>
      <c r="G71" s="44">
        <v>60</v>
      </c>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row>
    <row r="72" spans="2:40" s="43" customFormat="1" ht="30">
      <c r="B72" s="26"/>
      <c r="C72" s="30">
        <v>50</v>
      </c>
      <c r="D72" s="51" t="s">
        <v>469</v>
      </c>
      <c r="E72" s="52" t="s">
        <v>470</v>
      </c>
      <c r="F72" s="58"/>
      <c r="G72" s="44">
        <v>30</v>
      </c>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row>
    <row r="73" spans="2:40" s="43" customFormat="1" ht="18">
      <c r="B73" s="26"/>
      <c r="C73" s="30">
        <v>51</v>
      </c>
      <c r="D73" s="51" t="s">
        <v>471</v>
      </c>
      <c r="E73" s="57" t="s">
        <v>472</v>
      </c>
      <c r="F73" s="58"/>
      <c r="G73" s="44">
        <v>300</v>
      </c>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row>
    <row r="74" spans="2:40" s="43" customFormat="1" ht="18">
      <c r="B74" s="26"/>
      <c r="C74" s="30">
        <v>52</v>
      </c>
      <c r="D74" s="51" t="s">
        <v>473</v>
      </c>
      <c r="E74" s="57" t="s">
        <v>474</v>
      </c>
      <c r="F74" s="58"/>
      <c r="G74" s="44">
        <v>350</v>
      </c>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row>
    <row r="75" spans="2:40" s="43" customFormat="1" ht="30">
      <c r="B75" s="26"/>
      <c r="C75" s="30">
        <v>53</v>
      </c>
      <c r="D75" s="51" t="s">
        <v>475</v>
      </c>
      <c r="E75" s="52" t="s">
        <v>476</v>
      </c>
      <c r="F75" s="58"/>
      <c r="G75" s="44">
        <v>20</v>
      </c>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row>
    <row r="76" spans="2:40" s="43" customFormat="1" ht="18">
      <c r="B76" s="26"/>
      <c r="C76" s="30">
        <v>54</v>
      </c>
      <c r="D76" s="51" t="s">
        <v>477</v>
      </c>
      <c r="E76" s="57" t="s">
        <v>478</v>
      </c>
      <c r="F76" s="58"/>
      <c r="G76" s="44">
        <v>26500</v>
      </c>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row>
    <row r="77" spans="2:40" s="43" customFormat="1" ht="18">
      <c r="B77" s="26"/>
      <c r="C77" s="30">
        <v>55</v>
      </c>
      <c r="D77" s="51" t="s">
        <v>479</v>
      </c>
      <c r="E77" s="57" t="s">
        <v>480</v>
      </c>
      <c r="F77" s="58"/>
      <c r="G77" s="44">
        <v>5400</v>
      </c>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row>
    <row r="78" spans="2:40" s="43" customFormat="1" ht="18">
      <c r="B78" s="26"/>
      <c r="C78" s="30">
        <v>56</v>
      </c>
      <c r="D78" s="51" t="s">
        <v>481</v>
      </c>
      <c r="E78" s="57" t="s">
        <v>482</v>
      </c>
      <c r="F78" s="58"/>
      <c r="G78" s="44">
        <v>4400</v>
      </c>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row>
    <row r="79" spans="2:40" s="43" customFormat="1" ht="18">
      <c r="B79" s="26"/>
      <c r="C79" s="30">
        <v>57</v>
      </c>
      <c r="D79" s="51" t="s">
        <v>483</v>
      </c>
      <c r="E79" s="57" t="s">
        <v>484</v>
      </c>
      <c r="F79" s="58"/>
      <c r="G79" s="44">
        <v>3000</v>
      </c>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row>
    <row r="80" spans="2:40" s="43" customFormat="1" ht="18">
      <c r="B80" s="26"/>
      <c r="C80" s="30">
        <v>58</v>
      </c>
      <c r="D80" s="51" t="s">
        <v>485</v>
      </c>
      <c r="E80" s="57" t="s">
        <v>486</v>
      </c>
      <c r="F80" s="58"/>
      <c r="G80" s="44">
        <v>360</v>
      </c>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row>
    <row r="81" spans="2:40" s="43" customFormat="1" ht="18">
      <c r="B81" s="26"/>
      <c r="C81" s="30">
        <v>59</v>
      </c>
      <c r="D81" s="51" t="s">
        <v>487</v>
      </c>
      <c r="E81" s="57" t="s">
        <v>488</v>
      </c>
      <c r="F81" s="58"/>
      <c r="G81" s="44">
        <v>1200</v>
      </c>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row>
    <row r="82" spans="2:40" s="43" customFormat="1" ht="18">
      <c r="B82" s="26"/>
      <c r="C82" s="30">
        <v>60</v>
      </c>
      <c r="D82" s="51" t="s">
        <v>489</v>
      </c>
      <c r="E82" s="57" t="s">
        <v>490</v>
      </c>
      <c r="F82" s="58"/>
      <c r="G82" s="44">
        <v>2400</v>
      </c>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row>
    <row r="83" spans="2:40" s="43" customFormat="1" ht="18">
      <c r="B83" s="26"/>
      <c r="C83" s="30">
        <v>61</v>
      </c>
      <c r="D83" s="51" t="s">
        <v>286</v>
      </c>
      <c r="E83" s="57" t="s">
        <v>491</v>
      </c>
      <c r="F83" s="58"/>
      <c r="G83" s="44">
        <v>560</v>
      </c>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row>
    <row r="84" spans="2:40" s="43" customFormat="1" ht="18">
      <c r="B84" s="26"/>
      <c r="C84" s="30">
        <v>62</v>
      </c>
      <c r="D84" s="51" t="s">
        <v>288</v>
      </c>
      <c r="E84" s="57" t="s">
        <v>492</v>
      </c>
      <c r="F84" s="58"/>
      <c r="G84" s="44">
        <v>20</v>
      </c>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row>
    <row r="85" spans="2:40" s="43" customFormat="1" ht="18">
      <c r="B85" s="26"/>
      <c r="C85" s="30">
        <v>63</v>
      </c>
      <c r="D85" s="51" t="s">
        <v>296</v>
      </c>
      <c r="E85" s="57" t="s">
        <v>493</v>
      </c>
      <c r="F85" s="58"/>
      <c r="G85" s="44">
        <v>20</v>
      </c>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row>
    <row r="86" spans="2:40" s="43" customFormat="1" ht="18">
      <c r="B86" s="26"/>
      <c r="C86" s="30">
        <v>64</v>
      </c>
      <c r="D86" s="51" t="s">
        <v>494</v>
      </c>
      <c r="E86" s="57" t="s">
        <v>495</v>
      </c>
      <c r="F86" s="58"/>
      <c r="G86" s="44">
        <v>300</v>
      </c>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row>
    <row r="87" spans="2:40" s="43" customFormat="1" ht="18">
      <c r="B87" s="26"/>
      <c r="C87" s="30">
        <v>65</v>
      </c>
      <c r="D87" s="51" t="s">
        <v>496</v>
      </c>
      <c r="E87" s="57" t="s">
        <v>497</v>
      </c>
      <c r="F87" s="58"/>
      <c r="G87" s="44">
        <v>600</v>
      </c>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row>
    <row r="88" spans="2:40" s="43" customFormat="1" ht="18">
      <c r="B88" s="26"/>
      <c r="C88" s="30">
        <v>66</v>
      </c>
      <c r="D88" s="51" t="s">
        <v>498</v>
      </c>
      <c r="E88" s="57" t="s">
        <v>499</v>
      </c>
      <c r="F88" s="58"/>
      <c r="G88" s="44">
        <v>300</v>
      </c>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row>
    <row r="89" spans="2:40" s="43" customFormat="1" ht="18">
      <c r="B89" s="26"/>
      <c r="C89" s="30">
        <v>67</v>
      </c>
      <c r="D89" s="51" t="s">
        <v>500</v>
      </c>
      <c r="E89" s="57" t="s">
        <v>501</v>
      </c>
      <c r="F89" s="58"/>
      <c r="G89" s="44">
        <v>30</v>
      </c>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row>
    <row r="90" spans="2:40" s="43" customFormat="1" ht="18">
      <c r="B90" s="26"/>
      <c r="C90" s="30">
        <v>68</v>
      </c>
      <c r="D90" s="51" t="s">
        <v>502</v>
      </c>
      <c r="E90" s="57" t="s">
        <v>503</v>
      </c>
      <c r="F90" s="58"/>
      <c r="G90" s="44">
        <v>30</v>
      </c>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row>
    <row r="91" spans="2:40" s="43" customFormat="1" ht="18">
      <c r="B91" s="26"/>
      <c r="C91" s="30">
        <v>69</v>
      </c>
      <c r="D91" s="51" t="s">
        <v>504</v>
      </c>
      <c r="E91" s="57" t="s">
        <v>505</v>
      </c>
      <c r="F91" s="58"/>
      <c r="G91" s="44">
        <v>2000</v>
      </c>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row>
    <row r="92" spans="2:40" s="43" customFormat="1" ht="18">
      <c r="B92" s="26"/>
      <c r="C92" s="30">
        <v>70</v>
      </c>
      <c r="D92" s="51" t="s">
        <v>276</v>
      </c>
      <c r="E92" s="59" t="s">
        <v>506</v>
      </c>
      <c r="F92" s="58"/>
      <c r="G92" s="44">
        <v>40</v>
      </c>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row>
    <row r="93" spans="2:40" s="43" customFormat="1" ht="18">
      <c r="B93" s="26"/>
      <c r="C93" s="30">
        <v>71</v>
      </c>
      <c r="D93" s="51" t="s">
        <v>507</v>
      </c>
      <c r="E93" s="57" t="s">
        <v>508</v>
      </c>
      <c r="F93" s="58"/>
      <c r="G93" s="44">
        <v>20</v>
      </c>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row>
    <row r="94" spans="2:40" s="43" customFormat="1" ht="18">
      <c r="B94" s="26"/>
      <c r="C94" s="30">
        <v>72</v>
      </c>
      <c r="D94" s="51" t="s">
        <v>509</v>
      </c>
      <c r="E94" s="57" t="s">
        <v>510</v>
      </c>
      <c r="F94" s="58"/>
      <c r="G94" s="44">
        <v>120</v>
      </c>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row>
    <row r="95" spans="2:40" s="43" customFormat="1" ht="18">
      <c r="B95" s="26"/>
      <c r="C95" s="30">
        <v>73</v>
      </c>
      <c r="D95" s="51" t="s">
        <v>511</v>
      </c>
      <c r="E95" s="59" t="s">
        <v>512</v>
      </c>
      <c r="F95" s="58"/>
      <c r="G95" s="44">
        <v>50</v>
      </c>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row>
    <row r="96" spans="2:40" s="43" customFormat="1" ht="18">
      <c r="B96" s="26"/>
      <c r="C96" s="30">
        <v>74</v>
      </c>
      <c r="D96" s="51" t="s">
        <v>513</v>
      </c>
      <c r="E96" s="59" t="s">
        <v>514</v>
      </c>
      <c r="F96" s="58"/>
      <c r="G96" s="44">
        <v>1000</v>
      </c>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row>
    <row r="97" spans="2:40" s="43" customFormat="1" ht="18">
      <c r="B97" s="26"/>
      <c r="C97" s="30">
        <v>75</v>
      </c>
      <c r="D97" s="51" t="s">
        <v>515</v>
      </c>
      <c r="E97" s="59" t="s">
        <v>516</v>
      </c>
      <c r="F97" s="58"/>
      <c r="G97" s="44">
        <v>100</v>
      </c>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row>
    <row r="98" spans="2:40" s="43" customFormat="1" ht="18">
      <c r="B98" s="26"/>
      <c r="C98" s="30">
        <v>76</v>
      </c>
      <c r="D98" s="51" t="s">
        <v>517</v>
      </c>
      <c r="E98" s="59" t="s">
        <v>518</v>
      </c>
      <c r="F98" s="58"/>
      <c r="G98" s="44">
        <v>100</v>
      </c>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row>
    <row r="99" spans="2:40" s="43" customFormat="1" ht="18">
      <c r="B99" s="26"/>
      <c r="C99" s="30">
        <v>77</v>
      </c>
      <c r="D99" s="51" t="s">
        <v>519</v>
      </c>
      <c r="E99" s="59" t="s">
        <v>520</v>
      </c>
      <c r="F99" s="58"/>
      <c r="G99" s="44">
        <v>200</v>
      </c>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row>
    <row r="100" spans="2:40" s="43" customFormat="1" ht="18">
      <c r="B100" s="26"/>
      <c r="C100" s="30">
        <v>78</v>
      </c>
      <c r="D100" s="51" t="s">
        <v>521</v>
      </c>
      <c r="E100" s="59" t="s">
        <v>522</v>
      </c>
      <c r="F100" s="58"/>
      <c r="G100" s="44">
        <v>50</v>
      </c>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row>
    <row r="101" spans="2:40" s="43" customFormat="1" ht="18">
      <c r="B101" s="26"/>
      <c r="C101" s="30">
        <v>79</v>
      </c>
      <c r="D101" s="51" t="s">
        <v>523</v>
      </c>
      <c r="E101" s="59" t="s">
        <v>524</v>
      </c>
      <c r="F101" s="58"/>
      <c r="G101" s="44">
        <v>100</v>
      </c>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row>
    <row r="102" spans="2:40" s="43" customFormat="1" ht="18">
      <c r="B102" s="26"/>
      <c r="C102" s="30">
        <v>80</v>
      </c>
      <c r="D102" s="51" t="s">
        <v>525</v>
      </c>
      <c r="E102" s="59" t="s">
        <v>526</v>
      </c>
      <c r="F102" s="58"/>
      <c r="G102" s="44">
        <v>50</v>
      </c>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row>
    <row r="103" spans="2:40" s="43" customFormat="1" ht="18">
      <c r="B103" s="26"/>
      <c r="C103" s="30">
        <v>81</v>
      </c>
      <c r="D103" s="51" t="s">
        <v>527</v>
      </c>
      <c r="E103" s="59" t="s">
        <v>528</v>
      </c>
      <c r="F103" s="58"/>
      <c r="G103" s="44">
        <v>180</v>
      </c>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row>
    <row r="104" spans="2:40" s="43" customFormat="1" ht="45">
      <c r="B104" s="26"/>
      <c r="C104" s="30">
        <v>82</v>
      </c>
      <c r="D104" s="53" t="s">
        <v>529</v>
      </c>
      <c r="E104" s="54" t="s">
        <v>530</v>
      </c>
      <c r="F104" s="58"/>
      <c r="G104" s="44">
        <v>126</v>
      </c>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row>
    <row r="105" spans="2:40" s="43" customFormat="1" ht="18">
      <c r="B105" s="26"/>
      <c r="C105" s="30">
        <v>83</v>
      </c>
      <c r="D105" s="53" t="s">
        <v>531</v>
      </c>
      <c r="E105" s="55" t="s">
        <v>532</v>
      </c>
      <c r="F105" s="58"/>
      <c r="G105" s="44">
        <v>200</v>
      </c>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row>
    <row r="106" spans="2:40" s="43" customFormat="1" ht="18">
      <c r="B106" s="26"/>
      <c r="C106" s="30">
        <v>84</v>
      </c>
      <c r="D106" s="53" t="s">
        <v>533</v>
      </c>
      <c r="E106" s="55" t="s">
        <v>534</v>
      </c>
      <c r="F106" s="58"/>
      <c r="G106" s="44">
        <v>200</v>
      </c>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row>
    <row r="107" spans="2:40" s="43" customFormat="1" ht="18">
      <c r="B107" s="26"/>
      <c r="C107" s="30">
        <v>85</v>
      </c>
      <c r="D107" s="53" t="s">
        <v>140</v>
      </c>
      <c r="E107" s="55" t="s">
        <v>535</v>
      </c>
      <c r="F107" s="58"/>
      <c r="G107" s="44">
        <v>2000</v>
      </c>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row>
    <row r="108" spans="2:40" s="43" customFormat="1" ht="18">
      <c r="B108" s="26"/>
      <c r="C108" s="30">
        <v>86</v>
      </c>
      <c r="D108" s="53" t="s">
        <v>136</v>
      </c>
      <c r="E108" s="55" t="s">
        <v>536</v>
      </c>
      <c r="F108" s="58"/>
      <c r="G108" s="44">
        <v>300</v>
      </c>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row>
    <row r="109" spans="2:40" s="43" customFormat="1" ht="18">
      <c r="B109" s="26"/>
      <c r="C109" s="30">
        <v>87</v>
      </c>
      <c r="D109" s="53" t="s">
        <v>537</v>
      </c>
      <c r="E109" s="55" t="s">
        <v>538</v>
      </c>
      <c r="F109" s="58"/>
      <c r="G109" s="44">
        <v>200</v>
      </c>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row>
    <row r="110" spans="2:40" s="43" customFormat="1" ht="18">
      <c r="B110" s="26"/>
      <c r="C110" s="30">
        <v>88</v>
      </c>
      <c r="D110" s="53" t="s">
        <v>539</v>
      </c>
      <c r="E110" s="55" t="s">
        <v>540</v>
      </c>
      <c r="F110" s="58"/>
      <c r="G110" s="44">
        <v>100</v>
      </c>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row>
    <row r="111" spans="2:40" s="43" customFormat="1" ht="18">
      <c r="B111" s="26"/>
      <c r="C111" s="30">
        <v>89</v>
      </c>
      <c r="D111" s="53" t="s">
        <v>218</v>
      </c>
      <c r="E111" s="55" t="s">
        <v>541</v>
      </c>
      <c r="F111" s="58"/>
      <c r="G111" s="44">
        <v>50</v>
      </c>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row>
    <row r="112" spans="2:40" s="43" customFormat="1" ht="18">
      <c r="B112" s="26"/>
      <c r="C112" s="30">
        <v>90</v>
      </c>
      <c r="D112" s="53" t="s">
        <v>542</v>
      </c>
      <c r="E112" s="55" t="s">
        <v>543</v>
      </c>
      <c r="F112" s="58"/>
      <c r="G112" s="44">
        <v>2</v>
      </c>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row>
    <row r="113" spans="2:40" s="43" customFormat="1" ht="30">
      <c r="B113" s="26"/>
      <c r="C113" s="30">
        <v>91</v>
      </c>
      <c r="D113" s="53" t="s">
        <v>544</v>
      </c>
      <c r="E113" s="54" t="s">
        <v>545</v>
      </c>
      <c r="F113" s="58"/>
      <c r="G113" s="44">
        <v>2</v>
      </c>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row>
    <row r="114" spans="2:40" s="43" customFormat="1" ht="18">
      <c r="B114" s="26"/>
      <c r="C114" s="30">
        <v>92</v>
      </c>
      <c r="D114" s="50" t="s">
        <v>546</v>
      </c>
      <c r="E114" s="52" t="s">
        <v>547</v>
      </c>
      <c r="F114" s="58"/>
      <c r="G114" s="44">
        <v>300</v>
      </c>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row>
    <row r="115" spans="2:40" s="43" customFormat="1" ht="18">
      <c r="B115" s="26"/>
      <c r="C115" s="30">
        <v>93</v>
      </c>
      <c r="D115" s="50" t="s">
        <v>548</v>
      </c>
      <c r="E115" s="52" t="s">
        <v>549</v>
      </c>
      <c r="F115" s="58"/>
      <c r="G115" s="44">
        <v>30</v>
      </c>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row>
    <row r="116" spans="2:40" s="43" customFormat="1" ht="18">
      <c r="B116" s="26"/>
      <c r="C116" s="30">
        <v>94</v>
      </c>
      <c r="D116" s="50" t="s">
        <v>550</v>
      </c>
      <c r="E116" s="52" t="s">
        <v>551</v>
      </c>
      <c r="F116" s="58"/>
      <c r="G116" s="44">
        <v>30</v>
      </c>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row>
    <row r="117" spans="2:40" s="43" customFormat="1" ht="18">
      <c r="B117" s="26"/>
      <c r="C117" s="30">
        <v>95</v>
      </c>
      <c r="D117" s="50" t="s">
        <v>552</v>
      </c>
      <c r="E117" s="52" t="s">
        <v>553</v>
      </c>
      <c r="F117" s="58"/>
      <c r="G117" s="44">
        <v>20</v>
      </c>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row>
    <row r="118" spans="2:40" s="43" customFormat="1" ht="18">
      <c r="B118" s="26"/>
      <c r="C118" s="30">
        <v>96</v>
      </c>
      <c r="D118" s="50" t="s">
        <v>554</v>
      </c>
      <c r="E118" s="52" t="s">
        <v>555</v>
      </c>
      <c r="F118" s="58"/>
      <c r="G118" s="44">
        <v>200</v>
      </c>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row>
    <row r="119" spans="2:40" s="43" customFormat="1" ht="30">
      <c r="B119" s="26"/>
      <c r="C119" s="30">
        <v>97</v>
      </c>
      <c r="D119" s="51" t="s">
        <v>556</v>
      </c>
      <c r="E119" s="56" t="s">
        <v>557</v>
      </c>
      <c r="F119" s="58"/>
      <c r="G119" s="44">
        <v>2500</v>
      </c>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row>
    <row r="120" spans="2:40" s="43" customFormat="1" ht="45">
      <c r="B120" s="26"/>
      <c r="C120" s="30">
        <v>98</v>
      </c>
      <c r="D120" s="51" t="s">
        <v>142</v>
      </c>
      <c r="E120" s="56" t="s">
        <v>143</v>
      </c>
      <c r="F120" s="58"/>
      <c r="G120" s="44">
        <v>100</v>
      </c>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row>
    <row r="121" spans="2:40" s="43" customFormat="1" ht="45">
      <c r="B121" s="26"/>
      <c r="C121" s="30">
        <v>99</v>
      </c>
      <c r="D121" s="51" t="s">
        <v>558</v>
      </c>
      <c r="E121" s="56" t="s">
        <v>559</v>
      </c>
      <c r="F121" s="58"/>
      <c r="G121" s="44">
        <v>150</v>
      </c>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row>
    <row r="122" spans="2:40" s="43" customFormat="1" ht="60">
      <c r="B122" s="26"/>
      <c r="C122" s="30">
        <v>100</v>
      </c>
      <c r="D122" s="51" t="s">
        <v>560</v>
      </c>
      <c r="E122" s="56" t="s">
        <v>561</v>
      </c>
      <c r="F122" s="58"/>
      <c r="G122" s="44">
        <v>100</v>
      </c>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row>
    <row r="123" spans="2:40" s="43" customFormat="1" ht="30">
      <c r="B123" s="26"/>
      <c r="C123" s="30">
        <v>101</v>
      </c>
      <c r="D123" s="51" t="s">
        <v>210</v>
      </c>
      <c r="E123" s="56" t="s">
        <v>211</v>
      </c>
      <c r="F123" s="58"/>
      <c r="G123" s="44">
        <v>150</v>
      </c>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row>
    <row r="124" spans="2:40" s="43" customFormat="1" ht="45">
      <c r="B124" s="26"/>
      <c r="C124" s="30">
        <v>102</v>
      </c>
      <c r="D124" s="51" t="s">
        <v>562</v>
      </c>
      <c r="E124" s="56" t="s">
        <v>563</v>
      </c>
      <c r="F124" s="58"/>
      <c r="G124" s="44">
        <v>60</v>
      </c>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row>
    <row r="125" spans="2:40" s="43" customFormat="1" ht="45">
      <c r="B125" s="26"/>
      <c r="C125" s="30">
        <v>103</v>
      </c>
      <c r="D125" s="51" t="s">
        <v>564</v>
      </c>
      <c r="E125" s="56" t="s">
        <v>565</v>
      </c>
      <c r="F125" s="58"/>
      <c r="G125" s="44">
        <v>1000</v>
      </c>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row>
    <row r="126" spans="2:40" s="43" customFormat="1" ht="45">
      <c r="B126" s="26"/>
      <c r="C126" s="30">
        <v>104</v>
      </c>
      <c r="D126" s="51" t="s">
        <v>566</v>
      </c>
      <c r="E126" s="56" t="s">
        <v>567</v>
      </c>
      <c r="F126" s="58"/>
      <c r="G126" s="44">
        <v>600</v>
      </c>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row>
    <row r="127" spans="2:40" s="43" customFormat="1" ht="45">
      <c r="B127" s="26"/>
      <c r="C127" s="30">
        <v>105</v>
      </c>
      <c r="D127" s="51" t="s">
        <v>328</v>
      </c>
      <c r="E127" s="56" t="s">
        <v>329</v>
      </c>
      <c r="F127" s="58"/>
      <c r="G127" s="44">
        <v>50</v>
      </c>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row>
    <row r="128" spans="2:40" s="43" customFormat="1" ht="45">
      <c r="B128" s="26"/>
      <c r="C128" s="30">
        <v>106</v>
      </c>
      <c r="D128" s="51" t="s">
        <v>568</v>
      </c>
      <c r="E128" s="56" t="s">
        <v>569</v>
      </c>
      <c r="F128" s="58"/>
      <c r="G128" s="44">
        <v>50</v>
      </c>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row>
    <row r="129" spans="2:40" s="43" customFormat="1" ht="30">
      <c r="B129" s="26"/>
      <c r="C129" s="30">
        <v>107</v>
      </c>
      <c r="D129" s="51" t="s">
        <v>342</v>
      </c>
      <c r="E129" s="56" t="s">
        <v>343</v>
      </c>
      <c r="F129" s="58"/>
      <c r="G129" s="44">
        <v>50</v>
      </c>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row>
    <row r="130" spans="2:40" s="43" customFormat="1" ht="30">
      <c r="B130" s="26"/>
      <c r="C130" s="30">
        <v>108</v>
      </c>
      <c r="D130" s="51" t="s">
        <v>570</v>
      </c>
      <c r="E130" s="56" t="s">
        <v>571</v>
      </c>
      <c r="F130" s="58"/>
      <c r="G130" s="44">
        <v>50</v>
      </c>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row>
    <row r="131" spans="2:40" s="43" customFormat="1" ht="45">
      <c r="B131" s="26"/>
      <c r="C131" s="30">
        <v>109</v>
      </c>
      <c r="D131" s="51" t="s">
        <v>572</v>
      </c>
      <c r="E131" s="56" t="s">
        <v>573</v>
      </c>
      <c r="F131" s="58"/>
      <c r="G131" s="44">
        <v>60</v>
      </c>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row>
    <row r="132" spans="2:40" s="43" customFormat="1" ht="45">
      <c r="B132" s="26"/>
      <c r="C132" s="30">
        <v>110</v>
      </c>
      <c r="D132" s="51" t="s">
        <v>574</v>
      </c>
      <c r="E132" s="56" t="s">
        <v>575</v>
      </c>
      <c r="F132" s="58"/>
      <c r="G132" s="44">
        <v>900</v>
      </c>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row>
    <row r="133" spans="2:40" s="43" customFormat="1" ht="30">
      <c r="B133" s="26"/>
      <c r="C133" s="30">
        <v>111</v>
      </c>
      <c r="D133" s="51" t="s">
        <v>576</v>
      </c>
      <c r="E133" s="56" t="s">
        <v>577</v>
      </c>
      <c r="F133" s="58"/>
      <c r="G133" s="44">
        <v>200</v>
      </c>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row>
    <row r="134" spans="2:40" s="43" customFormat="1" ht="45">
      <c r="B134" s="26"/>
      <c r="C134" s="30">
        <v>112</v>
      </c>
      <c r="D134" s="51" t="s">
        <v>108</v>
      </c>
      <c r="E134" s="56" t="s">
        <v>109</v>
      </c>
      <c r="F134" s="58"/>
      <c r="G134" s="44">
        <v>120</v>
      </c>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row>
    <row r="135" spans="2:40" s="43" customFormat="1" ht="30">
      <c r="B135" s="26"/>
      <c r="C135" s="30">
        <v>113</v>
      </c>
      <c r="D135" s="51" t="s">
        <v>578</v>
      </c>
      <c r="E135" s="56" t="s">
        <v>579</v>
      </c>
      <c r="F135" s="58"/>
      <c r="G135" s="44">
        <v>215</v>
      </c>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row>
    <row r="136" spans="2:40" s="43" customFormat="1" ht="30">
      <c r="B136" s="26"/>
      <c r="C136" s="30">
        <v>114</v>
      </c>
      <c r="D136" s="51" t="s">
        <v>580</v>
      </c>
      <c r="E136" s="56" t="s">
        <v>581</v>
      </c>
      <c r="F136" s="58"/>
      <c r="G136" s="44">
        <v>60</v>
      </c>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row>
    <row r="137" spans="2:40" s="43" customFormat="1" ht="45">
      <c r="B137" s="26"/>
      <c r="C137" s="30">
        <v>115</v>
      </c>
      <c r="D137" s="51" t="s">
        <v>582</v>
      </c>
      <c r="E137" s="56" t="s">
        <v>583</v>
      </c>
      <c r="F137" s="58"/>
      <c r="G137" s="44">
        <v>500</v>
      </c>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row>
    <row r="138" spans="2:40" s="43" customFormat="1" ht="45">
      <c r="B138" s="26"/>
      <c r="C138" s="30">
        <v>116</v>
      </c>
      <c r="D138" s="51" t="s">
        <v>584</v>
      </c>
      <c r="E138" s="56" t="s">
        <v>585</v>
      </c>
      <c r="F138" s="58"/>
      <c r="G138" s="44">
        <v>1500</v>
      </c>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row>
    <row r="139" spans="2:40" s="43" customFormat="1" ht="45">
      <c r="B139" s="26"/>
      <c r="C139" s="30">
        <v>117</v>
      </c>
      <c r="D139" s="51" t="s">
        <v>586</v>
      </c>
      <c r="E139" s="56" t="s">
        <v>587</v>
      </c>
      <c r="F139" s="58"/>
      <c r="G139" s="44">
        <v>1000</v>
      </c>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row>
    <row r="140" spans="2:40" s="43" customFormat="1" ht="45">
      <c r="B140" s="26"/>
      <c r="C140" s="30">
        <v>118</v>
      </c>
      <c r="D140" s="51" t="s">
        <v>588</v>
      </c>
      <c r="E140" s="56" t="s">
        <v>589</v>
      </c>
      <c r="F140" s="58"/>
      <c r="G140" s="44">
        <v>300</v>
      </c>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row>
    <row r="141" spans="2:40" s="43" customFormat="1" ht="60">
      <c r="B141" s="26"/>
      <c r="C141" s="30">
        <v>119</v>
      </c>
      <c r="D141" s="51" t="s">
        <v>590</v>
      </c>
      <c r="E141" s="56" t="s">
        <v>591</v>
      </c>
      <c r="F141" s="58"/>
      <c r="G141" s="44">
        <v>60</v>
      </c>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row>
    <row r="142" spans="2:40" s="43" customFormat="1" ht="45">
      <c r="B142" s="26"/>
      <c r="C142" s="30">
        <v>120</v>
      </c>
      <c r="D142" s="51" t="s">
        <v>592</v>
      </c>
      <c r="E142" s="56" t="s">
        <v>593</v>
      </c>
      <c r="F142" s="58"/>
      <c r="G142" s="44">
        <v>100</v>
      </c>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row>
    <row r="143" spans="2:40" s="43" customFormat="1" ht="30">
      <c r="B143" s="26"/>
      <c r="C143" s="30">
        <v>121</v>
      </c>
      <c r="D143" s="51" t="s">
        <v>594</v>
      </c>
      <c r="E143" s="56" t="s">
        <v>595</v>
      </c>
      <c r="F143" s="58"/>
      <c r="G143" s="44">
        <v>100</v>
      </c>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row>
    <row r="144" spans="2:40" s="43" customFormat="1" ht="30">
      <c r="B144" s="26"/>
      <c r="C144" s="30">
        <v>122</v>
      </c>
      <c r="D144" s="51" t="s">
        <v>596</v>
      </c>
      <c r="E144" s="56" t="s">
        <v>597</v>
      </c>
      <c r="F144" s="58"/>
      <c r="G144" s="44">
        <v>120</v>
      </c>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row>
    <row r="145" spans="2:40" s="43" customFormat="1" ht="30">
      <c r="B145" s="26"/>
      <c r="C145" s="30">
        <v>123</v>
      </c>
      <c r="D145" s="51" t="s">
        <v>598</v>
      </c>
      <c r="E145" s="56" t="s">
        <v>599</v>
      </c>
      <c r="F145" s="58"/>
      <c r="G145" s="44">
        <v>50</v>
      </c>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row>
    <row r="146" spans="2:40" s="43" customFormat="1" ht="45">
      <c r="B146" s="26"/>
      <c r="C146" s="30">
        <v>124</v>
      </c>
      <c r="D146" s="51" t="s">
        <v>600</v>
      </c>
      <c r="E146" s="56" t="s">
        <v>601</v>
      </c>
      <c r="F146" s="58"/>
      <c r="G146" s="44">
        <v>250</v>
      </c>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row>
    <row r="147" spans="2:40" s="43" customFormat="1" ht="45">
      <c r="B147" s="26"/>
      <c r="C147" s="30">
        <v>125</v>
      </c>
      <c r="D147" s="51" t="s">
        <v>248</v>
      </c>
      <c r="E147" s="56" t="s">
        <v>249</v>
      </c>
      <c r="F147" s="58"/>
      <c r="G147" s="44">
        <v>200</v>
      </c>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row>
    <row r="148" spans="2:40" s="43" customFormat="1" ht="30">
      <c r="B148" s="26"/>
      <c r="C148" s="30">
        <v>126</v>
      </c>
      <c r="D148" s="51" t="s">
        <v>602</v>
      </c>
      <c r="E148" s="56" t="s">
        <v>603</v>
      </c>
      <c r="F148" s="58"/>
      <c r="G148" s="44">
        <v>120</v>
      </c>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row>
    <row r="149" spans="2:40" s="43" customFormat="1" ht="18">
      <c r="B149" s="26"/>
      <c r="C149" s="30">
        <v>127</v>
      </c>
      <c r="D149" s="51" t="s">
        <v>604</v>
      </c>
      <c r="E149" s="52" t="s">
        <v>605</v>
      </c>
      <c r="F149" s="58"/>
      <c r="G149" s="44">
        <v>60</v>
      </c>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row>
    <row r="150" spans="2:40" s="43" customFormat="1" ht="30">
      <c r="B150" s="26"/>
      <c r="C150" s="30">
        <v>128</v>
      </c>
      <c r="D150" s="51" t="s">
        <v>606</v>
      </c>
      <c r="E150" s="56" t="s">
        <v>607</v>
      </c>
      <c r="F150" s="58"/>
      <c r="G150" s="44">
        <v>1000</v>
      </c>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row>
    <row r="151" spans="2:40" s="43" customFormat="1" ht="45">
      <c r="B151" s="26"/>
      <c r="C151" s="30">
        <v>129</v>
      </c>
      <c r="D151" s="51" t="s">
        <v>608</v>
      </c>
      <c r="E151" s="56" t="s">
        <v>609</v>
      </c>
      <c r="F151" s="58"/>
      <c r="G151" s="44">
        <v>60</v>
      </c>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row>
    <row r="152" spans="2:40" s="43" customFormat="1" ht="75">
      <c r="B152" s="26"/>
      <c r="C152" s="30">
        <v>130</v>
      </c>
      <c r="D152" s="51" t="s">
        <v>610</v>
      </c>
      <c r="E152" s="56" t="s">
        <v>611</v>
      </c>
      <c r="F152" s="58"/>
      <c r="G152" s="44">
        <v>200</v>
      </c>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row>
    <row r="153" spans="2:40" s="43" customFormat="1" ht="45">
      <c r="B153" s="26"/>
      <c r="C153" s="30">
        <v>131</v>
      </c>
      <c r="D153" s="51" t="s">
        <v>612</v>
      </c>
      <c r="E153" s="56" t="s">
        <v>613</v>
      </c>
      <c r="F153" s="58"/>
      <c r="G153" s="44">
        <v>60</v>
      </c>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row>
    <row r="154" spans="2:40" s="43" customFormat="1" ht="45">
      <c r="B154" s="26"/>
      <c r="C154" s="30">
        <v>132</v>
      </c>
      <c r="D154" s="51" t="s">
        <v>614</v>
      </c>
      <c r="E154" s="56" t="s">
        <v>615</v>
      </c>
      <c r="F154" s="58"/>
      <c r="G154" s="44">
        <v>60</v>
      </c>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row>
    <row r="155" spans="2:40" s="43" customFormat="1" ht="75">
      <c r="B155" s="26"/>
      <c r="C155" s="30">
        <v>133</v>
      </c>
      <c r="D155" s="51" t="s">
        <v>616</v>
      </c>
      <c r="E155" s="56" t="s">
        <v>617</v>
      </c>
      <c r="F155" s="58"/>
      <c r="G155" s="44">
        <v>1300</v>
      </c>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row>
    <row r="156" spans="2:40" s="43" customFormat="1" ht="30">
      <c r="B156" s="26"/>
      <c r="C156" s="30">
        <v>134</v>
      </c>
      <c r="D156" s="51" t="s">
        <v>618</v>
      </c>
      <c r="E156" s="56" t="s">
        <v>619</v>
      </c>
      <c r="F156" s="58"/>
      <c r="G156" s="44">
        <v>80</v>
      </c>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row>
    <row r="157" spans="2:40" s="43" customFormat="1" ht="18">
      <c r="B157" s="26"/>
      <c r="C157" s="30">
        <v>135</v>
      </c>
      <c r="D157" s="50">
        <v>4489</v>
      </c>
      <c r="E157" s="52" t="s">
        <v>620</v>
      </c>
      <c r="F157" s="58"/>
      <c r="G157" s="44">
        <v>300</v>
      </c>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row>
    <row r="158" spans="2:40" s="43" customFormat="1" ht="18">
      <c r="B158" s="26"/>
      <c r="C158" s="30">
        <v>136</v>
      </c>
      <c r="D158" s="50">
        <v>5486</v>
      </c>
      <c r="E158" s="52" t="s">
        <v>621</v>
      </c>
      <c r="F158" s="58"/>
      <c r="G158" s="44">
        <v>600</v>
      </c>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row>
    <row r="159" spans="2:40" s="43" customFormat="1" ht="18">
      <c r="B159" s="26"/>
      <c r="C159" s="30">
        <v>137</v>
      </c>
      <c r="D159" s="50">
        <v>5359</v>
      </c>
      <c r="E159" s="52" t="s">
        <v>622</v>
      </c>
      <c r="F159" s="58"/>
      <c r="G159" s="44">
        <v>800</v>
      </c>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row>
    <row r="160" spans="2:40" s="43" customFormat="1" ht="18">
      <c r="B160" s="26"/>
      <c r="C160" s="30">
        <v>138</v>
      </c>
      <c r="D160" s="50">
        <v>2630</v>
      </c>
      <c r="E160" s="52" t="s">
        <v>623</v>
      </c>
      <c r="F160" s="58"/>
      <c r="G160" s="44">
        <v>600</v>
      </c>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row>
    <row r="161" spans="2:40" s="43" customFormat="1" ht="18">
      <c r="B161" s="26"/>
      <c r="C161" s="30">
        <v>139</v>
      </c>
      <c r="D161" s="50">
        <v>2617</v>
      </c>
      <c r="E161" s="52" t="s">
        <v>624</v>
      </c>
      <c r="F161" s="58"/>
      <c r="G161" s="44">
        <v>100</v>
      </c>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row>
    <row r="162" spans="2:40" s="43" customFormat="1" ht="18">
      <c r="B162" s="26"/>
      <c r="C162" s="30">
        <v>140</v>
      </c>
      <c r="D162" s="50">
        <v>4484</v>
      </c>
      <c r="E162" s="58" t="s">
        <v>625</v>
      </c>
      <c r="F162" s="58"/>
      <c r="G162" s="44">
        <v>900</v>
      </c>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row>
    <row r="163" spans="2:40" s="43" customFormat="1" ht="18">
      <c r="B163" s="26"/>
      <c r="C163" s="30">
        <v>141</v>
      </c>
      <c r="D163" s="50">
        <v>5487</v>
      </c>
      <c r="E163" s="58" t="s">
        <v>626</v>
      </c>
      <c r="F163" s="58"/>
      <c r="G163" s="44">
        <v>400</v>
      </c>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row>
    <row r="164" spans="2:40" s="43" customFormat="1" ht="18">
      <c r="B164" s="26"/>
      <c r="C164" s="30">
        <v>142</v>
      </c>
      <c r="D164" s="50" t="s">
        <v>48</v>
      </c>
      <c r="E164" s="58" t="s">
        <v>627</v>
      </c>
      <c r="F164" s="58"/>
      <c r="G164" s="44">
        <v>100</v>
      </c>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row>
    <row r="165" spans="2:40" s="43" customFormat="1" ht="18">
      <c r="B165" s="26"/>
      <c r="C165" s="30">
        <v>143</v>
      </c>
      <c r="D165" s="50">
        <v>4472</v>
      </c>
      <c r="E165" s="58" t="s">
        <v>628</v>
      </c>
      <c r="F165" s="58"/>
      <c r="G165" s="44">
        <v>300</v>
      </c>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row>
    <row r="166" spans="2:40" s="43" customFormat="1" ht="18">
      <c r="B166" s="26"/>
      <c r="C166" s="30">
        <v>144</v>
      </c>
      <c r="D166" s="50">
        <v>5351</v>
      </c>
      <c r="E166" s="58" t="s">
        <v>629</v>
      </c>
      <c r="F166" s="58"/>
      <c r="G166" s="44">
        <v>100</v>
      </c>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row>
    <row r="167" spans="2:40" s="43" customFormat="1" ht="18">
      <c r="B167" s="26"/>
      <c r="C167" s="30">
        <v>145</v>
      </c>
      <c r="D167" s="50">
        <v>5483</v>
      </c>
      <c r="E167" s="58" t="s">
        <v>630</v>
      </c>
      <c r="F167" s="58"/>
      <c r="G167" s="44">
        <v>800</v>
      </c>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row>
    <row r="168" spans="2:40" s="43" customFormat="1" ht="18">
      <c r="B168" s="26"/>
      <c r="C168" s="30">
        <v>146</v>
      </c>
      <c r="D168" s="50">
        <v>5483</v>
      </c>
      <c r="E168" s="58" t="s">
        <v>630</v>
      </c>
      <c r="F168" s="58"/>
      <c r="G168" s="44">
        <v>600</v>
      </c>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row>
    <row r="169" spans="2:40" ht="18">
      <c r="B169" s="26"/>
      <c r="C169" s="30">
        <v>147</v>
      </c>
      <c r="D169" s="50">
        <v>2612</v>
      </c>
      <c r="E169" s="58" t="s">
        <v>631</v>
      </c>
      <c r="F169" s="58"/>
      <c r="G169" s="36">
        <v>400</v>
      </c>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row>
  </sheetData>
  <mergeCells count="5">
    <mergeCell ref="W20:AB20"/>
    <mergeCell ref="AG20:AN20"/>
    <mergeCell ref="B8:P8"/>
    <mergeCell ref="B9:P9"/>
    <mergeCell ref="B10:P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Instrucciones</vt:lpstr>
      <vt:lpstr>Datos Generales</vt:lpstr>
      <vt:lpstr>Cuestionario</vt:lpstr>
      <vt:lpstr>Alimentación Parental</vt:lpstr>
      <vt:lpstr>Material de Curación</vt:lpstr>
      <vt:lpstr>Medicamentos 2do Nivel</vt:lpstr>
      <vt:lpstr>Medicamentos 3er Nivel</vt:lpstr>
      <vt:lpstr>'Datos Generales'!Área_de_impresión</vt:lpstr>
      <vt:lpstr>Instrucciones!Área_de_impresión</vt:lpstr>
      <vt:lpstr>'Datos Generales'!Títulos_a_imprimir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Iliana Esperanza Chela Hernández</dc:creator>
  <cp:lastModifiedBy>Iliana Esperanza Chela Hernández</cp:lastModifiedBy>
  <dcterms:created xsi:type="dcterms:W3CDTF">2025-11-08T22:47:34Z</dcterms:created>
  <dcterms:modified xsi:type="dcterms:W3CDTF">2025-11-08T23:05:00Z</dcterms:modified>
</cp:coreProperties>
</file>