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D:\Users\rvazquezo\Downloads\"/>
    </mc:Choice>
  </mc:AlternateContent>
  <xr:revisionPtr revIDLastSave="0" documentId="13_ncr:1_{31602BBB-4606-4556-A5E4-BE611A174944}" xr6:coauthVersionLast="36" xr6:coauthVersionMax="47" xr10:uidLastSave="{00000000-0000-0000-0000-000000000000}"/>
  <bookViews>
    <workbookView xWindow="0" yWindow="0" windowWidth="28800" windowHeight="11685" xr2:uid="{4DF392D6-EE45-4E08-91D7-E557674E8436}"/>
  </bookViews>
  <sheets>
    <sheet name="Demanda" sheetId="1" r:id="rId1"/>
  </sheets>
  <definedNames>
    <definedName name="_xlnm._FilterDatabase" localSheetId="0" hidden="1">Demanda!$A$5:$F$267</definedName>
    <definedName name="_xlnm.Print_Area" localSheetId="0">Demanda!$A$1:$G$286</definedName>
    <definedName name="_xlnm.Print_Titles" localSheetId="0">Demanda!$A:$E,Demanda!$1:$5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6" i="1" l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F267" i="1" l="1"/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l="1"/>
  <c r="A234" i="1" s="1"/>
  <c r="A235" i="1" s="1"/>
</calcChain>
</file>

<file path=xl/sharedStrings.xml><?xml version="1.0" encoding="utf-8"?>
<sst xmlns="http://schemas.openxmlformats.org/spreadsheetml/2006/main" count="659" uniqueCount="311">
  <si>
    <t>APENDICE 1 - DEMANDA</t>
  </si>
  <si>
    <t>NOMBRE DEL EQUIPO</t>
  </si>
  <si>
    <t>UNIDAD DE MEDIDA</t>
  </si>
  <si>
    <t>PIEZA</t>
  </si>
  <si>
    <t>ANTIDIABÉTICO / HIPOGLUCEMIANTE</t>
  </si>
  <si>
    <t>ANTIHIPERTENSIVO</t>
  </si>
  <si>
    <t>ANTIINFLAMATORIO / ANALGÉSICO / ANTIPIRÉTICO</t>
  </si>
  <si>
    <t>ANTILIPÉMICO / CARDIOVASCULAR</t>
  </si>
  <si>
    <t>ANTIMICÓTICO / DERMATOLÓGICO</t>
  </si>
  <si>
    <t>BRONCODILATADOR / ANTIASMÁTICO</t>
  </si>
  <si>
    <t>GASTROINTESTINAL / PROTECTOR GÁSTRICO</t>
  </si>
  <si>
    <t>OFTALMOLÓGICO</t>
  </si>
  <si>
    <t>VITAMINAS / SUPLEMENTOS</t>
  </si>
  <si>
    <t>ALBENDAZOL 200MG C/6 TABS</t>
  </si>
  <si>
    <t>TELMISARTAN, AMLODIPINO 80 MG, 5 MG
C/28 TABS</t>
  </si>
  <si>
    <t>PREDNISONA 5 MG C/20 TABS</t>
  </si>
  <si>
    <t>BEZAFIBRATO 200MG C/30 TABS</t>
  </si>
  <si>
    <t>MICONAZOL 2GR CREMA 20GR</t>
  </si>
  <si>
    <t>NISTATINA 100,000 UI C/12 TABS VAGINALES</t>
  </si>
  <si>
    <t>DORZOLAMIDA 20MG/ML GOTERO 5ML</t>
  </si>
  <si>
    <t>DORZOLAMIDA TIMOLOL BRIMONIDINA 20MG/5MG/3ML/ML GOTERO 5ML</t>
  </si>
  <si>
    <t>VITAMINAS Y MINERALES C/30 TABS</t>
  </si>
  <si>
    <t xml:space="preserve">ALBENDAZOL SUSPENSIÓN ORAL 400 MG - FRASCO CON 10 ML  ( FRASCO CON 20 ML ) </t>
  </si>
  <si>
    <t>AMOXICILINA TRIHIDRATADA - ÁCIDO CLAVULÁNICO (CLAVULANATO DE POTASIO) TABLETA 500 MG/125 MG - ENVASE CON 12 TABLETAS</t>
  </si>
  <si>
    <t xml:space="preserve">AMPICILINA TRIHIDRATADA SUSPENSIÓN ORAL 250 MG - FRASCO CON 60 ML  ( FRASCO CON 90 ML ) </t>
  </si>
  <si>
    <t xml:space="preserve">AMPICILINA TRIHIDRATADA TABLETA O CÁPSULA 500 MG - CAJA CON 28 CÁPSULAS ( CAJA C/20 TAB ) </t>
  </si>
  <si>
    <t>BENCILPENICILINA BENZATINICA COMPUESTA SUSPENSIÓN INYECTABLE 600,000 UI / 300,000 UI / 300,000 UI</t>
  </si>
  <si>
    <t xml:space="preserve">CIPROFLOXACINO MONOHIDRATADO, CLORHIDRATO DE CÁPSULA 250 MG ( C/10 TAB) </t>
  </si>
  <si>
    <t>CLIOQUINOL CREMA 30 MG - TUBO CON 20 G</t>
  </si>
  <si>
    <t xml:space="preserve">CLORANFENICOL LEVÓGIRO SOLUCIÓN OFTÁLMICA 5 MG/ML - FRASCO DE 10 ML  ( FRASCO CON 15 ML ) </t>
  </si>
  <si>
    <t>DICLOXACILINA SÓDICA CÁPSULA 500 MG - CAJA CON 12 CÁPSULAS</t>
  </si>
  <si>
    <t>DICLOXACILINA SÓDICA SUSPENSIÓN ORAL 250 MG - FRASCO CON 60 ML</t>
  </si>
  <si>
    <t xml:space="preserve">ERITROMICINA SUSPENSIÓN ORAL 250 MG - FRASCO CON 60 ML  ( FRASCO CON 100 ML ) </t>
  </si>
  <si>
    <t>METRONIDAZOL TABLETA 500 MG  ( CON 30 TAB )</t>
  </si>
  <si>
    <t xml:space="preserve">NITROFURANTOÍNA CÁPSULA 100 MG - CAJA CON 20 CÁPSULAS  ( CON 40 CAPSULAS ) </t>
  </si>
  <si>
    <t xml:space="preserve">NITROFURANTOÍNA SUSPENSIÓN 25 MG/5 ML - FRASCO CON 60 ML  ( FRASCO CON 120 ML ) </t>
  </si>
  <si>
    <t>DAPAGLIFLOZINA 10MG</t>
  </si>
  <si>
    <t>HUMALOG MIX 25 100 UI/ML SUSPENSIÓN INYECTABLE</t>
  </si>
  <si>
    <t xml:space="preserve">INSULINA GLARGINA 100UI/ML SOLUCIÓN INYECTABLE ( FRASCO C/10 ML ) </t>
  </si>
  <si>
    <t>LINAGLIPTINA 5 MG TABLETA ( C/30 TAB )</t>
  </si>
  <si>
    <t>LINAGLIPTINA CON METFORMINA 2.5 MG / 850 MG - CAJA CON 30 TABLETAS</t>
  </si>
  <si>
    <t xml:space="preserve">METFORMINA 850 MG TABLETA  ( CON 30 TAB ) </t>
  </si>
  <si>
    <t xml:space="preserve">AMLODIPINO TABLETA 5 MG - CAJA CON 14 TABLETAS ( C/10 TAB ) </t>
  </si>
  <si>
    <t xml:space="preserve">ENALAPRIL, MALEATO DE TABLETA 10 MG  ( CON 30 TAB ) </t>
  </si>
  <si>
    <t xml:space="preserve">LOSARTÁN 50MG TAB ( C/30 TAB ) </t>
  </si>
  <si>
    <t xml:space="preserve">NIFEDIPINO CÁPSULA 10 MG  ( C/20 CAP ) </t>
  </si>
  <si>
    <t>TELMISARTÁN CON HIDROCLOROTIAZIDA TABLETAS 80 MG /12.5 MG - CAJA CON 14 TABLETAS</t>
  </si>
  <si>
    <t>TELMISARTÁN TABLETAS 40 MG - CAJA CON 14 TABLETAS</t>
  </si>
  <si>
    <t xml:space="preserve">VALSARTÁN 80MG TABLETAS ( C/30 TAB ) </t>
  </si>
  <si>
    <t xml:space="preserve">DICLOFENACO SÓDICO CÁPSULA DE LIBERACIÓN PROLONGADA 100 MG ( C/20 TAB ) </t>
  </si>
  <si>
    <t xml:space="preserve">METAMIZOL 500MG TABLETAS ( C/10 TAB ) </t>
  </si>
  <si>
    <t xml:space="preserve">NAPROXENO 125MG/5ML SUSPENSION ORAL  ( 100 ML ) </t>
  </si>
  <si>
    <t xml:space="preserve">NAPROXENO 250MG TAB ( C/30 TAB ) </t>
  </si>
  <si>
    <t xml:space="preserve">PARACETAMOL 100 MG/ML SOLUCIÓN ORAL ( 120 ML ) </t>
  </si>
  <si>
    <t xml:space="preserve">PARACETAMOL 125 MG/5 ML JARABE </t>
  </si>
  <si>
    <t xml:space="preserve">PARACETAMOL 500 MG TABLETA  ( C/10 TAB ) </t>
  </si>
  <si>
    <t xml:space="preserve">PRAVASTATINA TABLETA 10 MG ( C/30 TAB ) </t>
  </si>
  <si>
    <t xml:space="preserve">ITRACONAZOL CÁPSULA 100 MG ( C/15 TAB ) </t>
  </si>
  <si>
    <t xml:space="preserve">SULFADIAZINA DE PLATA CREMA ( 375 G ) </t>
  </si>
  <si>
    <t xml:space="preserve">ÓXIDO DE ZINC PASTA 25 G  ( C/30 G. PASTA ) </t>
  </si>
  <si>
    <t xml:space="preserve">IPRATROPIO - SALBUTAMOL SOLUCIÓN PARA INHALACIÓN 20 ΜG – 100 Μ/ DISPARO  ( 1.68MG/8.77MG/1 ML CARTUCHO DE 4.5 ML 120 DOSIS ) </t>
  </si>
  <si>
    <t xml:space="preserve">IPRATROPIO - SAMBUTAMOL SOL. 0.50 MG / 2.50 MG / 2.5 ML SOLUCION INYECTABLE AMPOLLETAS DE 2.5 ML ( C/10 AMP ) </t>
  </si>
  <si>
    <t xml:space="preserve">IPRATROPIO 0.25 MG/ML NEBULIZABLE C/20 ML </t>
  </si>
  <si>
    <t>LORATADINA JARABE 100MG-FRASCO CON 60ML</t>
  </si>
  <si>
    <t>SALBUTAMOL 0.5% SOLUCIÓN</t>
  </si>
  <si>
    <t>SALMETEROL/FLUTICASONA 25/50 MICROGRAMOS</t>
  </si>
  <si>
    <t>ALUMINIO, HIDRÓXIDO DE - HIDRÓXIDO DE MAGNESIO SUSPENSIÓN ORAL AL 3.7 MG, MG 4G/100 ML</t>
  </si>
  <si>
    <t xml:space="preserve">DEXLANSOPRAZOL 60MG ( C/14 CAP ) </t>
  </si>
  <si>
    <t xml:space="preserve">METOCLOPRAMIDA TABLETA 10 MG (  C/20 TAB ) </t>
  </si>
  <si>
    <t xml:space="preserve">OMEPRAZOL 20 MG CÁPSULA ( C/14 TAB ) </t>
  </si>
  <si>
    <t>PLÁNTAGO PSYLLIUM POLVO 49.7 G/100 G</t>
  </si>
  <si>
    <t>LATANOPROST GOTAS OFTÁLMICAS - FRASCO GOTERO 2.5 ML</t>
  </si>
  <si>
    <t xml:space="preserve">TIMOLOL 5 MG/ML SOLUCIÓN OFTÁLMICA  ( C/15 ML ) </t>
  </si>
  <si>
    <t xml:space="preserve">TAMSULOSINA 0.4 MG ( C/20 CAP ) </t>
  </si>
  <si>
    <t xml:space="preserve">ÁCIDO FÓLICO TABLETA 5 MG - ENVASE CON 30 TABLETAS  ( C/20 TAB ) </t>
  </si>
  <si>
    <t xml:space="preserve">CALCIO 60MG ( CALCIO 600 CON VITAMINAS Y MINERALES ) </t>
  </si>
  <si>
    <t xml:space="preserve">COMPLEJO B CÁPSULA MONONITRATO DE TIAMINA 100 MG, PIRIDOXINA 5 MG, CIANOCOBALAMINA 50 µG ( 30 TAB ) </t>
  </si>
  <si>
    <t>ENSURE SUPLEMENTO ORAL SABOR VAINILLA</t>
  </si>
  <si>
    <t xml:space="preserve">VITAMINA D (CALCITRIOL) ( C/30 CAP ) </t>
  </si>
  <si>
    <t>FRASCO</t>
  </si>
  <si>
    <t>CAJA</t>
  </si>
  <si>
    <t>TOTAL</t>
  </si>
  <si>
    <t>ANTIBIÓTICO</t>
  </si>
  <si>
    <t>AUDIOMETRÍA</t>
  </si>
  <si>
    <t>OTOSCOPIO HALÓGENO DE 3.5V CON MANGO RECARGABLE O A PILAS</t>
  </si>
  <si>
    <t>PINZA HARTMANN PARA CUERPO EXTRAÑO FINA PARA OÍDO. 14 O 24 CM</t>
  </si>
  <si>
    <t>CONOS PARA OTOSCOPIO DESECHABLES UNIVERSALES</t>
  </si>
  <si>
    <t>JERINGA PLÁSTICA 20ML CON AGUJA</t>
  </si>
  <si>
    <t>AGUA OXIGENADA</t>
  </si>
  <si>
    <t>SOLUCIÓN FISIOLÓGICA</t>
  </si>
  <si>
    <t>CUBREBOCAS TRICAPA TERMOSELLADO DESECHABLE</t>
  </si>
  <si>
    <t>GUANTES DE LÁTEX TALLA MEDIANA COLOR BLANCO</t>
  </si>
  <si>
    <t>TOALLAS DE PAPEL INTERDOBLADA DE 24X21CM</t>
  </si>
  <si>
    <t>TOALLAS HÚMEDAS DESINFECTANTES</t>
  </si>
  <si>
    <t>GEL ANTIBACTERIAL CON 70% BASE ALCOHOL</t>
  </si>
  <si>
    <t>ULTRASONIDOS</t>
  </si>
  <si>
    <t>COLPOSCOPÍA</t>
  </si>
  <si>
    <t>EQUIPO E INSTRUMENTAL PARA ODONTOLOGÍA</t>
  </si>
  <si>
    <t>INSUMO CUADRO BASICO</t>
  </si>
  <si>
    <t>GEL CONDUCTOR, HIDROSOLUBLE HIPOALERGÉNICO</t>
  </si>
  <si>
    <t>SABANA DESECHABLE SMS 90 CM X 1.10 CM</t>
  </si>
  <si>
    <t>BATA DESECHABLE CON MANGAS, CINTURÓN Y ABIERTA POR DELANTE</t>
  </si>
  <si>
    <t>PRESERVATIVOS MASCULINOS DE LÁTEX</t>
  </si>
  <si>
    <t>COMPRESA O TOALLA</t>
  </si>
  <si>
    <t>TORUNDERO ACERO INOXIDABLE 250ML</t>
  </si>
  <si>
    <t>BUDINERA PARA INSTRUMENTAL 31X19X5CM</t>
  </si>
  <si>
    <t>PINZAS FORESTER RECTA 24CM</t>
  </si>
  <si>
    <t>PINZA HARTMANN 24 CM</t>
  </si>
  <si>
    <t>PINZA TIPO SHUBERT 24CM</t>
  </si>
  <si>
    <t>ESPEJO VAGINAL CHICO ACERO INOXIDABLE</t>
  </si>
  <si>
    <t>ESPEJO VAGINAL MEDIANO ACERO INOXIDABLE</t>
  </si>
  <si>
    <t>ESPEJO VAGINAL GRANDE ACERO INOXIDABLE</t>
  </si>
  <si>
    <t>ESPEJOS VAGINALES DESECHABLES (FELLING) MEDIANOS</t>
  </si>
  <si>
    <t>ESPEJOS VAGINALES DESECHABLES (FELLING) GRANDES</t>
  </si>
  <si>
    <t>LAMINILLAS PORTA OBJETOS</t>
  </si>
  <si>
    <t>CEPILLO CITOLÓGICO CITOBRUSH</t>
  </si>
  <si>
    <t>ESPÁTULA DE AYRE MADERA DESECHABLE 180 X 2.3MM</t>
  </si>
  <si>
    <t>LÁPIZ DE ACERO INOXIDABLE PUNTA DIAMANTE</t>
  </si>
  <si>
    <t>SOLUCIÓN YODOYODURADA DE LUGOL</t>
  </si>
  <si>
    <t>SOLUCIÓN ÁCIDO ACÉTICO AL 5%</t>
  </si>
  <si>
    <t>TORUNDAS DE ALGODÓN SECAS</t>
  </si>
  <si>
    <t>SOLUCIÓN FISIOLÓGICA AL 9%</t>
  </si>
  <si>
    <t>GUANTES DE LÁTEX TALLA CHICA COLOR BLANCO</t>
  </si>
  <si>
    <t>JERINGA PLÁSTICA 10ML CON AGUJA</t>
  </si>
  <si>
    <t>DERMO QRUIT</t>
  </si>
  <si>
    <t>AGUA ESTÉRIL (INYECTABLE)</t>
  </si>
  <si>
    <t>CUBREBOCAS TRICAPA TERMOSELLADO DESECHABLE, CAJA</t>
  </si>
  <si>
    <t>GASAS CHICAS ESTÉRILES</t>
  </si>
  <si>
    <t>GASAS CHICAS NO ESTÉRILES</t>
  </si>
  <si>
    <t>APLICADOR DE MADERA HISOPO LARGO 15CM</t>
  </si>
  <si>
    <t>CEPILLO PARA INSTRUMENTAL QUIRÚRGICO</t>
  </si>
  <si>
    <t>JABÓN QUIRÚRGICO</t>
  </si>
  <si>
    <t>BOLSAS ROJAS PARA RPB</t>
  </si>
  <si>
    <t>CONTENEDORES RÍGIDOS DE RPBI MEDIANOS</t>
  </si>
  <si>
    <t>JABÓN ANTIBACTERIAL PARA MANOS</t>
  </si>
  <si>
    <t>FIJADOR CITOLÓGICO EN SPRAY</t>
  </si>
  <si>
    <t>SOLUCIÓN ANTISÉPTICA DESINFECTANTE AMUCHINA</t>
  </si>
  <si>
    <t>LIDOCAÍNA SOLUCIÓN EN SPRAY 10G/100ML</t>
  </si>
  <si>
    <t>SULFATO FÉRRICO MONSEL</t>
  </si>
  <si>
    <t>GEL ANTIBACTERIAL</t>
  </si>
  <si>
    <t>ANESTESIA FD LIDOCAÍNA CON EPINEFRINA AL 2%</t>
  </si>
  <si>
    <t>ANESTESIA OMNICAINA</t>
  </si>
  <si>
    <t>ZKINA (ANESTESIA EN SPRAY)</t>
  </si>
  <si>
    <t>ALCOHOL</t>
  </si>
  <si>
    <t>ÓXIDO DE ZINC Y EUGENOL</t>
  </si>
  <si>
    <t>BENCIDAMINA</t>
  </si>
  <si>
    <t>TABLETAS REVELADORAS</t>
  </si>
  <si>
    <t>CALCIMOL (DYCAL)</t>
  </si>
  <si>
    <t>IONÓMERO DE VIDRIO CON RESINA AUTO CURABLE TIPO II</t>
  </si>
  <si>
    <t>ADHESIVO UNIVERSAL DENTAL</t>
  </si>
  <si>
    <t>LIJAS INTERDENTALES</t>
  </si>
  <si>
    <t>BANDA MATRIZ DENTAL</t>
  </si>
  <si>
    <t>DESINFECTANTES LÍQUIDOS PARA INSTRUMENTAL (GLUTERALDEHIDO)</t>
  </si>
  <si>
    <t>SOLUCIÓN SALINA</t>
  </si>
  <si>
    <t>TABLETA DE AMALGAMA</t>
  </si>
  <si>
    <t>MERCURIO</t>
  </si>
  <si>
    <t>PAÑOS DE AMALGAMA</t>
  </si>
  <si>
    <t>FRESAS DE CARBURO 330, 331, 332</t>
  </si>
  <si>
    <t>FRESAS DE BOLA 10, 12, 14</t>
  </si>
  <si>
    <t>FRESAS DE DIAMANTE PUNTA DE LÁPIZ 10 Y 12</t>
  </si>
  <si>
    <t>FRESA DE ALCANZAR</t>
  </si>
  <si>
    <t>FRESA EN FORMA FLAMA</t>
  </si>
  <si>
    <t>SUTURA VICRYL 3-0 REABSORBIBLE</t>
  </si>
  <si>
    <t>GUANTES CHICOS</t>
  </si>
  <si>
    <t>GUANTES MEDIANOS</t>
  </si>
  <si>
    <t>CUBREBOCAS</t>
  </si>
  <si>
    <t>LENTES DE PROTECCIÓN</t>
  </si>
  <si>
    <t>CAMPOS DESECHABLES</t>
  </si>
  <si>
    <t>BATAS DESECHABLES</t>
  </si>
  <si>
    <t>ROLLOS DE ALGODÓN</t>
  </si>
  <si>
    <t>GORROS DESECHABLES</t>
  </si>
  <si>
    <t>GASAS PEQUEÑAS NO ESTÉRIL</t>
  </si>
  <si>
    <t>GASAS ESTÉRILES</t>
  </si>
  <si>
    <t>SANITAS</t>
  </si>
  <si>
    <t>VASOS DESECHABLES 4 ONZAS</t>
  </si>
  <si>
    <t>BABEROS DESECHABLES</t>
  </si>
  <si>
    <t>AGUJAS CORTAS</t>
  </si>
  <si>
    <t>AGUJAS LARGAS</t>
  </si>
  <si>
    <t>ABATELENGUAS</t>
  </si>
  <si>
    <t>TORUNDAS DE ALGODÓN</t>
  </si>
  <si>
    <t>BARNIZ DE FLÚOR</t>
  </si>
  <si>
    <t>FLÚOR EN GEL</t>
  </si>
  <si>
    <t>PASTA PARA PROFILAXIS</t>
  </si>
  <si>
    <t>CEPILLOS DE PROFILAXIS</t>
  </si>
  <si>
    <t>EYECTORES</t>
  </si>
  <si>
    <t>PERA DE AIRE CON PUNTA METÁLICA</t>
  </si>
  <si>
    <t>RESINA A1 FOTOCURABLE</t>
  </si>
  <si>
    <t>RESINA A3 FOTOCURABLE</t>
  </si>
  <si>
    <t>SELLADORES FOTOCURABLES</t>
  </si>
  <si>
    <t>ALKASITE</t>
  </si>
  <si>
    <t>ESTELERIZADOR</t>
  </si>
  <si>
    <t>LÁMPARA DE FOTO CURADO</t>
  </si>
  <si>
    <t>PIEZA DE ALTA VELOCIDAD</t>
  </si>
  <si>
    <t>PIEZA DE BAJA VELOCIDAD</t>
  </si>
  <si>
    <t>CONTRA ÁNGULO</t>
  </si>
  <si>
    <t>PINZAS DE CURACIÓN</t>
  </si>
  <si>
    <t>ESPEJOS CON MANGOS INTRAORALES</t>
  </si>
  <si>
    <t>CUCHARILLAS</t>
  </si>
  <si>
    <t>EXPLORADORES</t>
  </si>
  <si>
    <t>LOSETAS</t>
  </si>
  <si>
    <t>ESPÁTULA DE CEMENTO</t>
  </si>
  <si>
    <t>APLICADOR DE DYCAL</t>
  </si>
  <si>
    <t>CK6 (CURETA)</t>
  </si>
  <si>
    <t>JERINGA CARPULLE</t>
  </si>
  <si>
    <t>ELEVADOR RECTO</t>
  </si>
  <si>
    <t>ELEVADOR DE BANDERA DERECHO</t>
  </si>
  <si>
    <t>ELEVADOR DE BANDERA IZQUIERDO</t>
  </si>
  <si>
    <t>RIÑÓN MEDIANO</t>
  </si>
  <si>
    <t>FÓRCEPS 150</t>
  </si>
  <si>
    <t>FÓRCEPS 151</t>
  </si>
  <si>
    <t>FÓRCEPS 23</t>
  </si>
  <si>
    <t>FÓRCEPS 69</t>
  </si>
  <si>
    <t>FÓRCEPS 18 L Y R</t>
  </si>
  <si>
    <t>FÓRCEPS 22</t>
  </si>
  <si>
    <t>FÓRCEPS 88 L Y R</t>
  </si>
  <si>
    <t>FÓRCEPS 65</t>
  </si>
  <si>
    <t>FÓRCEPS 17</t>
  </si>
  <si>
    <t>PORTA AGUJAS</t>
  </si>
  <si>
    <t>TIJERA DE MAYO</t>
  </si>
  <si>
    <t>GODETE DENTAL</t>
  </si>
  <si>
    <t>CHAROLA GRANDE PARA ESTERILIZAR EN FRÍO</t>
  </si>
  <si>
    <t>CAJA ROJA GRANDE PARA PUNZO CORTANTES</t>
  </si>
  <si>
    <t>CUCHARILLA DE DENTINA DE LUCAS</t>
  </si>
  <si>
    <t>AMALGAMADOR CON CÁPSULA</t>
  </si>
  <si>
    <t>PORTA MATRIZ</t>
  </si>
  <si>
    <t>RECORTADOR DE AMALGAMA</t>
  </si>
  <si>
    <t>MORTERO Y PISTILO</t>
  </si>
  <si>
    <t>PORTA AMALGAMA</t>
  </si>
  <si>
    <t>CUÁDRUPLEX</t>
  </si>
  <si>
    <t>HOLLENBACK</t>
  </si>
  <si>
    <t>BRUÑIDOR DE BOLA</t>
  </si>
  <si>
    <t>ALGODONER</t>
  </si>
  <si>
    <t>LIMA PARA HUESO</t>
  </si>
  <si>
    <t>PARACETAMOL. TABLETA CADA TABLETA CONTIENE: PARACETAMOL 500 MG. ENVASE CON 10 TABLETAS.</t>
  </si>
  <si>
    <t>PARACETAMOL. SOLUCION ORAL CADA ML CONTIENE: PARACETAMOL 100 MG. ENVASE CON 15 ML GOTERO CALIBRADO A 0.5 Y 1 ML INTEGRADO O ADJUNTO AL ENVASE QUE SIRVE DE TAPA.</t>
  </si>
  <si>
    <t>NAPROXENO. TABLETA CADA TABLETA CONTIENE: NAPROXENO 250 MG ENVASE CON 30 TABLETAS.</t>
  </si>
  <si>
    <t>NAPROXENO. SUSPENSIÓN ORAL CADA 5 ML CONTIENEN: NAPROXENO 125 MG ENVASE CON 100 ML.</t>
  </si>
  <si>
    <t>IBUPROFENO. SUSPENSIÓN ORAL CADA 100 ML CONTIENEN: IBUPROFENO 2 G ENVASE CON 120 ML Y MEDIDA DOSIFICADORA</t>
  </si>
  <si>
    <t>AMOXICILINA. CÁPSULA CADA CÁPSULA CONTIENE: AMOXICILINA TRIHIDRATADA EQUIVALENTE A 500 MG DE AMOXICILINA. ENVASE CON 12 CÁPSULAS.</t>
  </si>
  <si>
    <t>AMOXICILINA. SUSPENSIÓN ORAL CADA FRASCO CON POLVO CONTIENE: AMOXICILINA TRIHIDRATADA EQUIVALENTE A 7.5 G DE AMOXICILINA. ENVASE CON POLVO PARA 75 ML (500 MG/5 ML).</t>
  </si>
  <si>
    <t>DICLOXACILINA. CÁPSULA O COMPRIMIDO. CADA CÁPSULA O COMPRIMIDO CONTIENE: DICLOXACILINA SÓDICA 500 MG ENVASE CON 20 CÁPSULAS O COMPRIMIDOS.</t>
  </si>
  <si>
    <t>DICLOXACILINA. SUSPENSIÓN ORAL. CADA 5 ML CONTIENEN: DICLOXACILINA SÓDICA 250 MG ENVASE CON POLVO PARA 60 ML Y DOSIFICADOR.</t>
  </si>
  <si>
    <t>ERITROMICINA. CÁPSULA O TABLETA CADA CÁPSULA O TABLETA CONTIENE: ESTEARATO DE ERITROMICINA EQUIVALENTE A 500 MG DE ERITROMICINA. ENVASE CON 20 CÁPSULAS O TABLETAS.</t>
  </si>
  <si>
    <t>CAJA CON 50 PIEZAS</t>
  </si>
  <si>
    <t>PAQUETE CON 100 PIEZAS</t>
  </si>
  <si>
    <t>PAQUETE CON 500 PIEZAS</t>
  </si>
  <si>
    <t>FRASCO DE 1 LITRO</t>
  </si>
  <si>
    <t>PAQUETE CON 500 GR</t>
  </si>
  <si>
    <t>CAJA CON 100 PIEZAS</t>
  </si>
  <si>
    <t>ENVASE CON 4 LITROS</t>
  </si>
  <si>
    <t>PAQUETE CON 10 PIEZAS</t>
  </si>
  <si>
    <t xml:space="preserve">CAJA CON 100 </t>
  </si>
  <si>
    <t>PAQUETE CON 200</t>
  </si>
  <si>
    <t>PAQUETE CON 500</t>
  </si>
  <si>
    <t>FAJILLA CON 100</t>
  </si>
  <si>
    <t>ENVASE 5 LITROS</t>
  </si>
  <si>
    <t>ENVASE CON 60 O 120 TOALLAS</t>
  </si>
  <si>
    <t>ENVASE DE 1 LITRO</t>
  </si>
  <si>
    <t>ENVASE 250ML</t>
  </si>
  <si>
    <t>ENVASE 1 LITRO</t>
  </si>
  <si>
    <t>FRASCO CON ATOMIZADOR DE 115 ML</t>
  </si>
  <si>
    <t>FRASCO DE 40 GRAMOS</t>
  </si>
  <si>
    <t>PAQUETE</t>
  </si>
  <si>
    <t>GALÓN</t>
  </si>
  <si>
    <t>PIEZAS</t>
  </si>
  <si>
    <t>TUBO</t>
  </si>
  <si>
    <t>TIPO Y/O ESPECIALIDAD</t>
  </si>
  <si>
    <t>LOTE</t>
  </si>
  <si>
    <t>ADQUISICIÓN DE MEDICAMENTOS E INSUMOS</t>
  </si>
  <si>
    <t>SECRETARIA DE SALUD DEL ESTADO DE TABASCO</t>
  </si>
  <si>
    <t>CLAVE COMPENDIO</t>
  </si>
  <si>
    <t>AMOXICILINA/ACIDO CLAVULANICO 125MG/31.25MG/5ML SOL PED 60ML</t>
  </si>
  <si>
    <t>ERITROMICINA, ESTEARATO DE TABLETA DE TABLETA 500 MG - CAJA CON  14 TABLETAS</t>
  </si>
  <si>
    <t xml:space="preserve">ATORVASTATINA 50MG TABLETAS ( C/20TAB ) </t>
  </si>
  <si>
    <t>BENCILO, BENZOATO DE EMULSIÓN DERMICA 300 MG</t>
  </si>
  <si>
    <t>BECLOMETASONA, DIPROPIONATO DE SUSPENSIÓNEN AEROSOL 10 MG</t>
  </si>
  <si>
    <t>LORATADINA TABLETA O GRAJEA DE 10MG-CAJA CON 10 TABLETAS</t>
  </si>
  <si>
    <t>ENVASE CON 12 TABLETAS</t>
  </si>
  <si>
    <t xml:space="preserve">CAJA </t>
  </si>
  <si>
    <t>POR SU VALOR SE CONSIDERA UN ACTIVO Y VA AL CAPITULO 5000</t>
  </si>
  <si>
    <t>¿SE REQUERIRAN LOS 8, PARA PODER CONCLUIR EL EJERCICIO 2025 E INICIO DEL 2026?</t>
  </si>
  <si>
    <t xml:space="preserve">CLINDAMICINA 300MG CAPSULAS CAJA CON 16 </t>
  </si>
  <si>
    <t xml:space="preserve">METRONIDAZOL, NISTATINA Y FLUCINOLONA OVULOS VAGINALES  (500MG/100,000UI/0.50MG) CAJA CON 10 OVULOS </t>
  </si>
  <si>
    <t>METRONIDAZOL NISTATINA OVULOS VAGINALES 500MG/100,000UI (CAJA 10 OVULOS)</t>
  </si>
  <si>
    <t>ANTIBIÓTICO / ANTIMICOTICO  VAGINAL</t>
  </si>
  <si>
    <t>ANTIBIÓTICO / ANTIMICOTICO / ANTIINFLAMATORIO VAGINAL</t>
  </si>
  <si>
    <t>NEOMICINA CON POLIMIXINA GOTAS OTICAS</t>
  </si>
  <si>
    <t>ANTIBIÓTICO / ANTIMICOTICO  OTICO</t>
  </si>
  <si>
    <t>FLUCONAZOL 150MG CAPSULAS</t>
  </si>
  <si>
    <t>BOLSAS GRADO MEDICO PARA ESTERILIZAR 5.7 POR 12.7 CM</t>
  </si>
  <si>
    <t>BOLSAS GRADO MEDICO PARA ESTERILIZAR 9 POR 23 CM</t>
  </si>
  <si>
    <t>BOLSAS GRADO MEDICO PARA ESTERILIZAR 13.5 POR 26 CM</t>
  </si>
  <si>
    <t xml:space="preserve">LAMPARA DE CHICOTE PIE RODABLE BASE TRIPLE ACABADO </t>
  </si>
  <si>
    <t xml:space="preserve">DOXICICLINA 1OOMG </t>
  </si>
  <si>
    <t>ANTIBIOTICO</t>
  </si>
  <si>
    <t>ANTIHIPERTENSIVO / DIURETICO</t>
  </si>
  <si>
    <t>DEXAMETASONA AMPULA 8MG</t>
  </si>
  <si>
    <t>IBUPROFENO. CAPSULAS ORAL 600MG</t>
  </si>
  <si>
    <t>TRIMETROPRIM CON SULFAMETOXAZOL 400/80 TABLETAS</t>
  </si>
  <si>
    <t xml:space="preserve">TRIMETROPRIM CON SULFAMETOXAZOL SUSPENSIÓN 40/200 MG </t>
  </si>
  <si>
    <t>CLOPIDOGREL COMPRIMIDOS RECUBIERTOS 75MG</t>
  </si>
  <si>
    <t xml:space="preserve">ANTIHIPERTENSIO /ANTIAGREGANTE PLAQUETARIO </t>
  </si>
  <si>
    <t>ACIDO ACETIL SALICILICO 100MG TABLETAS EFERVECENTE</t>
  </si>
  <si>
    <t>HIROCLOROTIAZIDA TABLETAS 25MG</t>
  </si>
  <si>
    <t>ESPIRONOLACTONA 25MG TABLETAS</t>
  </si>
  <si>
    <t xml:space="preserve">ANTIHISTAMINICO </t>
  </si>
  <si>
    <t>DIFENIDOL 25MG TABLETAS</t>
  </si>
  <si>
    <t>SUERO ORAL SOBRE ELECTROLITOS ORALES</t>
  </si>
  <si>
    <t>HIOSCINA TABLETAS 10MG</t>
  </si>
  <si>
    <t>INDOMETACINA TABLETAS 25 MG</t>
  </si>
  <si>
    <t>AMBROXOL JARABE 300MG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</si>
</sst>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9"/>
      <color theme="1"/>
      <name val="Montserrat"/>
    </font>
    <font>
      <b/>
      <i/>
      <sz val="9"/>
      <color indexed="8"/>
      <name val="Montserrat"/>
    </font>
    <font>
      <b/>
      <sz val="9"/>
      <color rgb="FF000000"/>
      <name val="Montserrat"/>
    </font>
    <font>
      <b/>
      <sz val="9"/>
      <color indexed="60"/>
      <name val="Montserrat"/>
    </font>
    <font>
      <b/>
      <sz val="9"/>
      <color indexed="8"/>
      <name val="Montserrat"/>
    </font>
    <font>
      <b/>
      <sz val="11"/>
      <color theme="0"/>
      <name val="Montserrat"/>
    </font>
    <font>
      <sz val="11"/>
      <color theme="1"/>
      <name val="Montserrat"/>
    </font>
    <font>
      <b/>
      <sz val="10"/>
      <color theme="1"/>
      <name val="Montserrat"/>
    </font>
    <font>
      <b/>
      <sz val="12"/>
      <color rgb="FF000000"/>
      <name val="Montserrat"/>
    </font>
    <font>
      <sz val="11"/>
      <color theme="1"/>
      <name val="Aptos Narrow"/>
      <family val="2"/>
      <scheme val="minor"/>
    </font>
    <font>
      <sz val="10"/>
      <color theme="1"/>
      <name val="Montserrat"/>
    </font>
    <font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235B4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C873CFE-787A-499C-845B-08DA349DAD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267</xdr:row>
      <xdr:rowOff>2378</xdr:rowOff>
    </xdr:from>
    <xdr:to>
      <xdr:col>3</xdr:col>
      <xdr:colOff>0</xdr:colOff>
      <xdr:row>282</xdr:row>
      <xdr:rowOff>25011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7D372B-1230-472F-8455-C5CBCD32CB45}"/>
            </a:ext>
          </a:extLst>
        </xdr:cNvPr>
        <xdr:cNvSpPr txBox="1"/>
      </xdr:nvSpPr>
      <xdr:spPr>
        <a:xfrm>
          <a:off x="1535221" y="3221828"/>
          <a:ext cx="4667717" cy="2727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latin typeface="Montserrat" panose="00000500000000000000" pitchFamily="2" charset="0"/>
            </a:rPr>
            <a:t>Área Requirente</a:t>
          </a:r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r>
            <a:rPr lang="es-MX" sz="1200" b="1">
              <a:effectLst/>
              <a:latin typeface="Montserrat" panose="00000500000000000000" pitchFamily="2" charset="0"/>
            </a:rPr>
            <a:t> </a:t>
          </a:r>
        </a:p>
        <a:p>
          <a:pPr algn="ctr"/>
          <a:endParaRPr lang="es-MX" sz="1000" b="1">
            <a:effectLst/>
            <a:latin typeface="Montserrat" panose="00000500000000000000" pitchFamily="2" charset="0"/>
          </a:endParaRPr>
        </a:p>
        <a:p>
          <a:pPr algn="ctr"/>
          <a:endParaRPr lang="es-MX" sz="1000" b="1">
            <a:effectLst/>
            <a:latin typeface="Montserrat" panose="00000500000000000000" pitchFamily="2" charset="0"/>
          </a:endParaRPr>
        </a:p>
        <a:p>
          <a:pPr algn="ctr"/>
          <a:endParaRPr lang="es-MX" sz="1000" b="1">
            <a:effectLst/>
            <a:latin typeface="Montserrat" panose="00000500000000000000" pitchFamily="2" charset="0"/>
          </a:endParaRPr>
        </a:p>
        <a:p>
          <a:pPr algn="ctr"/>
          <a:endParaRPr lang="es-MX" sz="1000" b="1">
            <a:effectLst/>
            <a:latin typeface="Montserrat" panose="00000500000000000000" pitchFamily="2" charset="0"/>
          </a:endParaRPr>
        </a:p>
        <a:p>
          <a:pPr algn="ctr"/>
          <a:endParaRPr lang="es-MX" sz="1000" b="1">
            <a:effectLst/>
            <a:latin typeface="Montserrat" panose="00000500000000000000" pitchFamily="2" charset="0"/>
          </a:endParaRPr>
        </a:p>
        <a:p>
          <a:pPr marL="0" indent="0" algn="ctr"/>
          <a:r>
            <a:rPr lang="es-MX" sz="1200" b="1">
              <a:solidFill>
                <a:schemeClr val="dk1"/>
              </a:solidFill>
              <a:latin typeface="Montserrat" panose="00000500000000000000" pitchFamily="2" charset="0"/>
              <a:ea typeface="+mn-ea"/>
              <a:cs typeface="+mn-cs"/>
            </a:rPr>
            <a:t>DRA. MARIA DEL ROSARIO RODRIGUEZ BURELO</a:t>
          </a:r>
        </a:p>
        <a:p>
          <a:pPr marL="0" indent="0" algn="ctr"/>
          <a:r>
            <a:rPr lang="es-MX" sz="1200" b="0">
              <a:solidFill>
                <a:schemeClr val="dk1"/>
              </a:solidFill>
              <a:latin typeface="Montserrat" panose="00000500000000000000" pitchFamily="2" charset="0"/>
              <a:ea typeface="+mn-ea"/>
              <a:cs typeface="+mn-cs"/>
            </a:rPr>
            <a:t>JEFE</a:t>
          </a:r>
          <a:r>
            <a:rPr lang="es-MX" sz="1200" b="0" baseline="0">
              <a:solidFill>
                <a:schemeClr val="dk1"/>
              </a:solidFill>
              <a:latin typeface="Montserrat" panose="00000500000000000000" pitchFamily="2" charset="0"/>
              <a:ea typeface="+mn-ea"/>
              <a:cs typeface="+mn-cs"/>
            </a:rPr>
            <a:t> JURISDICCIONAL DEL CENTRO</a:t>
          </a:r>
          <a:endParaRPr lang="es-MX" sz="1200" b="0">
            <a:solidFill>
              <a:schemeClr val="dk1"/>
            </a:solidFill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77546</xdr:colOff>
      <xdr:row>267</xdr:row>
      <xdr:rowOff>6935</xdr:rowOff>
    </xdr:from>
    <xdr:to>
      <xdr:col>3</xdr:col>
      <xdr:colOff>4064000</xdr:colOff>
      <xdr:row>282</xdr:row>
      <xdr:rowOff>30796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338F895-8C38-41E7-8673-3FD18E28DD93}"/>
            </a:ext>
          </a:extLst>
        </xdr:cNvPr>
        <xdr:cNvSpPr txBox="1"/>
      </xdr:nvSpPr>
      <xdr:spPr>
        <a:xfrm>
          <a:off x="4497146" y="141671202"/>
          <a:ext cx="3986454" cy="29025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latin typeface="Montserrat" panose="00000500000000000000" pitchFamily="2" charset="0"/>
            </a:rPr>
            <a:t>Área Técnica</a:t>
          </a:r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latin typeface="Montserrat" panose="00000500000000000000" pitchFamily="2" charset="0"/>
          </a:endParaRPr>
        </a:p>
        <a:p>
          <a:pPr algn="ctr"/>
          <a:endParaRPr lang="es-MX" sz="1200">
            <a:effectLst/>
            <a:latin typeface="Montserrat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DRA. MARIA DEL ROSARIO RODRIGUEZ BURELO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JEFE JURISDICCIONAL DEL CENTRO</a:t>
          </a:r>
        </a:p>
        <a:p>
          <a:pPr algn="ctr"/>
          <a:endParaRPr lang="es-MX" sz="1200" b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57981</xdr:colOff>
      <xdr:row>0</xdr:row>
      <xdr:rowOff>24849</xdr:rowOff>
    </xdr:from>
    <xdr:to>
      <xdr:col>1</xdr:col>
      <xdr:colOff>2429706</xdr:colOff>
      <xdr:row>3</xdr:row>
      <xdr:rowOff>34374</xdr:rowOff>
    </xdr:to>
    <xdr:pic>
      <xdr:nvPicPr>
        <xdr:cNvPr id="5" name="Imagen 4" descr="V-GUINDA-SALUD_1">
          <a:extLst>
            <a:ext uri="{FF2B5EF4-FFF2-40B4-BE49-F238E27FC236}">
              <a16:creationId xmlns:a16="http://schemas.microsoft.com/office/drawing/2014/main" id="{01F99C33-1E22-40D8-997D-BEF2F6DF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1" y="24849"/>
          <a:ext cx="3108877" cy="738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D088-1837-45D8-A7EB-3276A641FF25}">
  <sheetPr>
    <tabColor rgb="FF00B050"/>
  </sheetPr>
  <dimension ref="A1:G289"/>
  <sheetViews>
    <sheetView showGridLines="0" tabSelected="1" view="pageBreakPreview" topLeftCell="A263" zoomScale="115" zoomScaleNormal="115" zoomScaleSheetLayoutView="115" workbookViewId="0">
      <selection activeCell="C285" sqref="C285"/>
    </sheetView>
  </sheetViews>
  <sheetFormatPr baseColWidth="10" defaultColWidth="11.5" defaultRowHeight="13.5"/>
  <cols>
    <col min="1" max="1" width="9.5" style="1" customWidth="1"/>
    <col min="2" max="2" width="39.5" style="23" customWidth="1"/>
    <col min="3" max="3" width="15.5" style="9" customWidth="1"/>
    <col min="4" max="4" width="74.5" style="14" customWidth="1"/>
    <col min="5" max="5" width="20" style="3" customWidth="1"/>
    <col min="6" max="6" width="13.5" style="22" customWidth="1"/>
    <col min="7" max="16384" width="11.5" style="1"/>
  </cols>
  <sheetData>
    <row r="1" spans="1:6" ht="18.75" customHeight="1">
      <c r="B1" s="2"/>
      <c r="C1" s="2"/>
      <c r="D1" s="27"/>
    </row>
    <row r="2" spans="1:6" ht="18" customHeight="1">
      <c r="B2" s="2"/>
      <c r="C2" s="2"/>
      <c r="D2" s="25" t="s">
        <v>269</v>
      </c>
      <c r="F2" s="24"/>
    </row>
    <row r="3" spans="1:6" ht="20.25" customHeight="1">
      <c r="A3" s="4"/>
      <c r="B3" s="5"/>
      <c r="C3" s="5"/>
      <c r="D3" s="25" t="s">
        <v>0</v>
      </c>
      <c r="E3" s="1"/>
      <c r="F3" s="25"/>
    </row>
    <row r="4" spans="1:6" ht="20.25" customHeight="1">
      <c r="A4" s="6" t="s">
        <v>268</v>
      </c>
      <c r="B4" s="5"/>
      <c r="C4" s="5"/>
      <c r="D4" s="7"/>
      <c r="E4" s="4"/>
    </row>
    <row r="5" spans="1:6" s="9" customFormat="1" ht="50.1" customHeight="1">
      <c r="A5" s="8" t="s">
        <v>267</v>
      </c>
      <c r="B5" s="8" t="s">
        <v>266</v>
      </c>
      <c r="C5" s="8" t="s">
        <v>270</v>
      </c>
      <c r="D5" s="8" t="s">
        <v>1</v>
      </c>
      <c r="E5" s="8" t="s">
        <v>2</v>
      </c>
      <c r="F5" s="8" t="s">
        <v>81</v>
      </c>
    </row>
    <row r="6" spans="1:6" s="9" customFormat="1" ht="39.950000000000003" customHeight="1">
      <c r="A6" s="28">
        <v>1</v>
      </c>
      <c r="B6" s="29" t="s">
        <v>82</v>
      </c>
      <c r="C6" s="29"/>
      <c r="D6" s="30" t="s">
        <v>22</v>
      </c>
      <c r="E6" s="29" t="s">
        <v>79</v>
      </c>
      <c r="F6" s="31">
        <v>320</v>
      </c>
    </row>
    <row r="7" spans="1:6" s="9" customFormat="1" ht="39.950000000000003" customHeight="1">
      <c r="A7" s="28">
        <v>2</v>
      </c>
      <c r="B7" s="29" t="s">
        <v>82</v>
      </c>
      <c r="C7" s="29"/>
      <c r="D7" s="30" t="s">
        <v>13</v>
      </c>
      <c r="E7" s="29" t="s">
        <v>278</v>
      </c>
      <c r="F7" s="31">
        <v>240</v>
      </c>
    </row>
    <row r="8" spans="1:6" s="9" customFormat="1" ht="39.950000000000003" customHeight="1">
      <c r="A8" s="28">
        <v>3</v>
      </c>
      <c r="B8" s="29" t="s">
        <v>82</v>
      </c>
      <c r="C8" s="29"/>
      <c r="D8" s="30" t="s">
        <v>271</v>
      </c>
      <c r="E8" s="29" t="s">
        <v>79</v>
      </c>
      <c r="F8" s="31">
        <v>280</v>
      </c>
    </row>
    <row r="9" spans="1:6" s="9" customFormat="1" ht="39.950000000000003" customHeight="1">
      <c r="A9" s="28">
        <v>4</v>
      </c>
      <c r="B9" s="29" t="s">
        <v>82</v>
      </c>
      <c r="C9" s="29"/>
      <c r="D9" s="30" t="s">
        <v>23</v>
      </c>
      <c r="E9" s="29" t="s">
        <v>277</v>
      </c>
      <c r="F9" s="31">
        <v>360</v>
      </c>
    </row>
    <row r="10" spans="1:6" s="9" customFormat="1" ht="39.950000000000003" customHeight="1">
      <c r="A10" s="28">
        <v>5</v>
      </c>
      <c r="B10" s="29" t="s">
        <v>82</v>
      </c>
      <c r="C10" s="29"/>
      <c r="D10" s="30" t="s">
        <v>24</v>
      </c>
      <c r="E10" s="29" t="s">
        <v>79</v>
      </c>
      <c r="F10" s="31">
        <v>200</v>
      </c>
    </row>
    <row r="11" spans="1:6" s="9" customFormat="1" ht="39.950000000000003" customHeight="1">
      <c r="A11" s="28">
        <v>6</v>
      </c>
      <c r="B11" s="29" t="s">
        <v>82</v>
      </c>
      <c r="C11" s="29"/>
      <c r="D11" s="30" t="s">
        <v>25</v>
      </c>
      <c r="E11" s="29" t="s">
        <v>80</v>
      </c>
      <c r="F11" s="31">
        <v>240</v>
      </c>
    </row>
    <row r="12" spans="1:6" s="9" customFormat="1" ht="39.950000000000003" customHeight="1">
      <c r="A12" s="28">
        <v>7</v>
      </c>
      <c r="B12" s="29" t="s">
        <v>82</v>
      </c>
      <c r="C12" s="29"/>
      <c r="D12" s="30" t="s">
        <v>26</v>
      </c>
      <c r="E12" s="29"/>
      <c r="F12" s="31">
        <v>400</v>
      </c>
    </row>
    <row r="13" spans="1:6" s="9" customFormat="1" ht="39.950000000000003" customHeight="1">
      <c r="A13" s="28">
        <v>8</v>
      </c>
      <c r="B13" s="29" t="s">
        <v>82</v>
      </c>
      <c r="C13" s="29"/>
      <c r="D13" s="30" t="s">
        <v>27</v>
      </c>
      <c r="E13" s="29" t="s">
        <v>278</v>
      </c>
      <c r="F13" s="31">
        <v>480</v>
      </c>
    </row>
    <row r="14" spans="1:6" s="9" customFormat="1" ht="39.950000000000003" customHeight="1">
      <c r="A14" s="28">
        <v>9</v>
      </c>
      <c r="B14" s="29" t="s">
        <v>82</v>
      </c>
      <c r="C14" s="29"/>
      <c r="D14" s="30" t="s">
        <v>28</v>
      </c>
      <c r="E14" s="29"/>
      <c r="F14" s="31">
        <v>120</v>
      </c>
    </row>
    <row r="15" spans="1:6" s="9" customFormat="1" ht="39.950000000000003" customHeight="1">
      <c r="A15" s="28">
        <v>10</v>
      </c>
      <c r="B15" s="29" t="s">
        <v>82</v>
      </c>
      <c r="C15" s="29"/>
      <c r="D15" s="30" t="s">
        <v>29</v>
      </c>
      <c r="E15" s="29"/>
      <c r="F15" s="31">
        <v>40</v>
      </c>
    </row>
    <row r="16" spans="1:6" s="9" customFormat="1" ht="39.950000000000003" customHeight="1">
      <c r="A16" s="28">
        <v>11</v>
      </c>
      <c r="B16" s="29" t="s">
        <v>82</v>
      </c>
      <c r="C16" s="29"/>
      <c r="D16" s="30" t="s">
        <v>30</v>
      </c>
      <c r="E16" s="29" t="s">
        <v>278</v>
      </c>
      <c r="F16" s="31">
        <v>160</v>
      </c>
    </row>
    <row r="17" spans="1:6" s="9" customFormat="1" ht="39.950000000000003" customHeight="1">
      <c r="A17" s="28">
        <v>12</v>
      </c>
      <c r="B17" s="29" t="s">
        <v>82</v>
      </c>
      <c r="C17" s="29"/>
      <c r="D17" s="30" t="s">
        <v>31</v>
      </c>
      <c r="E17" s="29"/>
      <c r="F17" s="31">
        <v>160</v>
      </c>
    </row>
    <row r="18" spans="1:6" s="9" customFormat="1" ht="39.950000000000003" customHeight="1">
      <c r="A18" s="28">
        <v>13</v>
      </c>
      <c r="B18" s="29" t="s">
        <v>82</v>
      </c>
      <c r="C18" s="29"/>
      <c r="D18" s="30" t="s">
        <v>32</v>
      </c>
      <c r="E18" s="29"/>
      <c r="F18" s="31">
        <v>160</v>
      </c>
    </row>
    <row r="19" spans="1:6" s="9" customFormat="1" ht="39.950000000000003" customHeight="1">
      <c r="A19" s="28">
        <v>14</v>
      </c>
      <c r="B19" s="29" t="s">
        <v>82</v>
      </c>
      <c r="C19" s="29"/>
      <c r="D19" s="30" t="s">
        <v>272</v>
      </c>
      <c r="E19" s="29" t="s">
        <v>278</v>
      </c>
      <c r="F19" s="31">
        <v>160</v>
      </c>
    </row>
    <row r="20" spans="1:6" s="9" customFormat="1" ht="39.950000000000003" customHeight="1">
      <c r="A20" s="28">
        <v>15</v>
      </c>
      <c r="B20" s="29" t="s">
        <v>82</v>
      </c>
      <c r="C20" s="29"/>
      <c r="D20" s="30" t="s">
        <v>33</v>
      </c>
      <c r="E20" s="29" t="s">
        <v>278</v>
      </c>
      <c r="F20" s="31">
        <v>240</v>
      </c>
    </row>
    <row r="21" spans="1:6" s="9" customFormat="1" ht="39.950000000000003" customHeight="1">
      <c r="A21" s="28">
        <v>16</v>
      </c>
      <c r="B21" s="29" t="s">
        <v>82</v>
      </c>
      <c r="C21" s="29"/>
      <c r="D21" s="30" t="s">
        <v>34</v>
      </c>
      <c r="E21" s="29" t="s">
        <v>278</v>
      </c>
      <c r="F21" s="31">
        <v>240</v>
      </c>
    </row>
    <row r="22" spans="1:6" s="9" customFormat="1" ht="39.950000000000003" customHeight="1">
      <c r="A22" s="28">
        <v>17</v>
      </c>
      <c r="B22" s="29" t="s">
        <v>82</v>
      </c>
      <c r="C22" s="29"/>
      <c r="D22" s="30" t="s">
        <v>35</v>
      </c>
      <c r="E22" s="29"/>
      <c r="F22" s="31">
        <v>120</v>
      </c>
    </row>
    <row r="23" spans="1:6" s="9" customFormat="1" ht="39.950000000000003" customHeight="1">
      <c r="A23" s="28">
        <v>18</v>
      </c>
      <c r="B23" s="29" t="s">
        <v>4</v>
      </c>
      <c r="C23" s="29"/>
      <c r="D23" s="30" t="s">
        <v>36</v>
      </c>
      <c r="E23" s="29" t="s">
        <v>278</v>
      </c>
      <c r="F23" s="31">
        <v>80</v>
      </c>
    </row>
    <row r="24" spans="1:6" s="9" customFormat="1" ht="39.950000000000003" customHeight="1">
      <c r="A24" s="28">
        <v>19</v>
      </c>
      <c r="B24" s="29" t="s">
        <v>4</v>
      </c>
      <c r="C24" s="29"/>
      <c r="D24" s="30" t="s">
        <v>37</v>
      </c>
      <c r="E24" s="29"/>
      <c r="F24" s="31">
        <v>400</v>
      </c>
    </row>
    <row r="25" spans="1:6" s="9" customFormat="1" ht="39.950000000000003" customHeight="1">
      <c r="A25" s="28">
        <v>20</v>
      </c>
      <c r="B25" s="29" t="s">
        <v>4</v>
      </c>
      <c r="C25" s="29"/>
      <c r="D25" s="30" t="s">
        <v>38</v>
      </c>
      <c r="E25" s="29"/>
      <c r="F25" s="31">
        <v>640</v>
      </c>
    </row>
    <row r="26" spans="1:6" s="9" customFormat="1" ht="39.950000000000003" customHeight="1">
      <c r="A26" s="28">
        <v>21</v>
      </c>
      <c r="B26" s="29" t="s">
        <v>4</v>
      </c>
      <c r="C26" s="29"/>
      <c r="D26" s="30" t="s">
        <v>39</v>
      </c>
      <c r="E26" s="29" t="s">
        <v>278</v>
      </c>
      <c r="F26" s="31">
        <v>800</v>
      </c>
    </row>
    <row r="27" spans="1:6" s="9" customFormat="1" ht="39.950000000000003" customHeight="1">
      <c r="A27" s="28">
        <v>22</v>
      </c>
      <c r="B27" s="29" t="s">
        <v>4</v>
      </c>
      <c r="C27" s="29"/>
      <c r="D27" s="30" t="s">
        <v>40</v>
      </c>
      <c r="E27" s="29" t="s">
        <v>278</v>
      </c>
      <c r="F27" s="31">
        <v>480</v>
      </c>
    </row>
    <row r="28" spans="1:6" s="9" customFormat="1" ht="39.950000000000003" customHeight="1">
      <c r="A28" s="28">
        <v>23</v>
      </c>
      <c r="B28" s="29" t="s">
        <v>4</v>
      </c>
      <c r="C28" s="29"/>
      <c r="D28" s="30" t="s">
        <v>41</v>
      </c>
      <c r="E28" s="29" t="s">
        <v>278</v>
      </c>
      <c r="F28" s="31">
        <v>800</v>
      </c>
    </row>
    <row r="29" spans="1:6" s="9" customFormat="1" ht="39.950000000000003" customHeight="1">
      <c r="A29" s="28">
        <v>24</v>
      </c>
      <c r="B29" s="29" t="s">
        <v>5</v>
      </c>
      <c r="C29" s="29"/>
      <c r="D29" s="30" t="s">
        <v>42</v>
      </c>
      <c r="E29" s="29" t="s">
        <v>278</v>
      </c>
      <c r="F29" s="31">
        <v>400</v>
      </c>
    </row>
    <row r="30" spans="1:6" s="9" customFormat="1" ht="39.950000000000003" customHeight="1">
      <c r="A30" s="28">
        <v>25</v>
      </c>
      <c r="B30" s="29" t="s">
        <v>5</v>
      </c>
      <c r="C30" s="29"/>
      <c r="D30" s="30" t="s">
        <v>43</v>
      </c>
      <c r="E30" s="29" t="s">
        <v>278</v>
      </c>
      <c r="F30" s="31">
        <v>160</v>
      </c>
    </row>
    <row r="31" spans="1:6" s="9" customFormat="1" ht="39.950000000000003" customHeight="1">
      <c r="A31" s="28">
        <v>26</v>
      </c>
      <c r="B31" s="29" t="s">
        <v>5</v>
      </c>
      <c r="C31" s="29"/>
      <c r="D31" s="30" t="s">
        <v>44</v>
      </c>
      <c r="E31" s="29" t="s">
        <v>278</v>
      </c>
      <c r="F31" s="31">
        <v>560</v>
      </c>
    </row>
    <row r="32" spans="1:6" s="9" customFormat="1" ht="39.950000000000003" customHeight="1">
      <c r="A32" s="28">
        <v>27</v>
      </c>
      <c r="B32" s="29" t="s">
        <v>5</v>
      </c>
      <c r="C32" s="29"/>
      <c r="D32" s="30" t="s">
        <v>45</v>
      </c>
      <c r="E32" s="29" t="s">
        <v>278</v>
      </c>
      <c r="F32" s="31">
        <v>160</v>
      </c>
    </row>
    <row r="33" spans="1:6" s="9" customFormat="1" ht="39.950000000000003" customHeight="1">
      <c r="A33" s="28">
        <v>28</v>
      </c>
      <c r="B33" s="29" t="s">
        <v>5</v>
      </c>
      <c r="C33" s="29"/>
      <c r="D33" s="30" t="s">
        <v>14</v>
      </c>
      <c r="E33" s="29" t="s">
        <v>278</v>
      </c>
      <c r="F33" s="31">
        <v>320</v>
      </c>
    </row>
    <row r="34" spans="1:6" s="9" customFormat="1" ht="39.950000000000003" customHeight="1">
      <c r="A34" s="28">
        <v>29</v>
      </c>
      <c r="B34" s="29" t="s">
        <v>5</v>
      </c>
      <c r="C34" s="29"/>
      <c r="D34" s="30" t="s">
        <v>46</v>
      </c>
      <c r="E34" s="29"/>
      <c r="F34" s="31">
        <v>320</v>
      </c>
    </row>
    <row r="35" spans="1:6" s="9" customFormat="1" ht="39.950000000000003" customHeight="1">
      <c r="A35" s="28">
        <v>30</v>
      </c>
      <c r="B35" s="29" t="s">
        <v>5</v>
      </c>
      <c r="C35" s="29"/>
      <c r="D35" s="30" t="s">
        <v>47</v>
      </c>
      <c r="E35" s="29"/>
      <c r="F35" s="31">
        <v>800</v>
      </c>
    </row>
    <row r="36" spans="1:6" s="9" customFormat="1" ht="39.950000000000003" customHeight="1">
      <c r="A36" s="28">
        <v>31</v>
      </c>
      <c r="B36" s="29" t="s">
        <v>5</v>
      </c>
      <c r="C36" s="29"/>
      <c r="D36" s="30" t="s">
        <v>48</v>
      </c>
      <c r="E36" s="29"/>
      <c r="F36" s="31">
        <v>160</v>
      </c>
    </row>
    <row r="37" spans="1:6" s="9" customFormat="1" ht="39.950000000000003" customHeight="1">
      <c r="A37" s="28">
        <v>32</v>
      </c>
      <c r="B37" s="29" t="s">
        <v>6</v>
      </c>
      <c r="C37" s="29"/>
      <c r="D37" s="30" t="s">
        <v>49</v>
      </c>
      <c r="E37" s="29"/>
      <c r="F37" s="31">
        <v>560</v>
      </c>
    </row>
    <row r="38" spans="1:6" s="9" customFormat="1" ht="39.950000000000003" customHeight="1">
      <c r="A38" s="28">
        <v>33</v>
      </c>
      <c r="B38" s="29" t="s">
        <v>6</v>
      </c>
      <c r="C38" s="29"/>
      <c r="D38" s="30" t="s">
        <v>50</v>
      </c>
      <c r="E38" s="29"/>
      <c r="F38" s="31">
        <v>400</v>
      </c>
    </row>
    <row r="39" spans="1:6" s="9" customFormat="1" ht="39.950000000000003" customHeight="1">
      <c r="A39" s="28">
        <v>34</v>
      </c>
      <c r="B39" s="29" t="s">
        <v>6</v>
      </c>
      <c r="C39" s="29"/>
      <c r="D39" s="30" t="s">
        <v>51</v>
      </c>
      <c r="E39" s="29"/>
      <c r="F39" s="31">
        <v>400</v>
      </c>
    </row>
    <row r="40" spans="1:6" s="9" customFormat="1" ht="39.950000000000003" customHeight="1">
      <c r="A40" s="28">
        <v>35</v>
      </c>
      <c r="B40" s="29" t="s">
        <v>6</v>
      </c>
      <c r="C40" s="29"/>
      <c r="D40" s="30" t="s">
        <v>52</v>
      </c>
      <c r="E40" s="29"/>
      <c r="F40" s="31">
        <v>800</v>
      </c>
    </row>
    <row r="41" spans="1:6" s="9" customFormat="1" ht="39.950000000000003" customHeight="1">
      <c r="A41" s="28">
        <v>36</v>
      </c>
      <c r="B41" s="29" t="s">
        <v>6</v>
      </c>
      <c r="C41" s="29"/>
      <c r="D41" s="30" t="s">
        <v>53</v>
      </c>
      <c r="E41" s="29"/>
      <c r="F41" s="31">
        <v>640</v>
      </c>
    </row>
    <row r="42" spans="1:6" s="9" customFormat="1" ht="39.950000000000003" customHeight="1">
      <c r="A42" s="28">
        <v>37</v>
      </c>
      <c r="B42" s="29" t="s">
        <v>6</v>
      </c>
      <c r="C42" s="29"/>
      <c r="D42" s="30" t="s">
        <v>54</v>
      </c>
      <c r="E42" s="29"/>
      <c r="F42" s="31">
        <v>400</v>
      </c>
    </row>
    <row r="43" spans="1:6" s="9" customFormat="1" ht="39.950000000000003" customHeight="1">
      <c r="A43" s="28">
        <v>38</v>
      </c>
      <c r="B43" s="29" t="s">
        <v>6</v>
      </c>
      <c r="C43" s="29"/>
      <c r="D43" s="30" t="s">
        <v>55</v>
      </c>
      <c r="E43" s="29"/>
      <c r="F43" s="31">
        <v>960</v>
      </c>
    </row>
    <row r="44" spans="1:6" s="9" customFormat="1" ht="39.950000000000003" customHeight="1">
      <c r="A44" s="28">
        <v>39</v>
      </c>
      <c r="B44" s="29" t="s">
        <v>6</v>
      </c>
      <c r="C44" s="29"/>
      <c r="D44" s="30" t="s">
        <v>15</v>
      </c>
      <c r="E44" s="29"/>
      <c r="F44" s="31">
        <v>120</v>
      </c>
    </row>
    <row r="45" spans="1:6" s="9" customFormat="1" ht="39.950000000000003" customHeight="1">
      <c r="A45" s="28">
        <v>40</v>
      </c>
      <c r="B45" s="29" t="s">
        <v>7</v>
      </c>
      <c r="C45" s="29"/>
      <c r="D45" s="30" t="s">
        <v>273</v>
      </c>
      <c r="E45" s="29"/>
      <c r="F45" s="31">
        <v>400</v>
      </c>
    </row>
    <row r="46" spans="1:6" s="9" customFormat="1" ht="39.950000000000003" customHeight="1">
      <c r="A46" s="28">
        <v>41</v>
      </c>
      <c r="B46" s="29" t="s">
        <v>7</v>
      </c>
      <c r="C46" s="29"/>
      <c r="D46" s="30" t="s">
        <v>16</v>
      </c>
      <c r="E46" s="29"/>
      <c r="F46" s="31">
        <v>240</v>
      </c>
    </row>
    <row r="47" spans="1:6" s="9" customFormat="1" ht="39.950000000000003" customHeight="1">
      <c r="A47" s="28">
        <v>42</v>
      </c>
      <c r="B47" s="29" t="s">
        <v>7</v>
      </c>
      <c r="C47" s="29"/>
      <c r="D47" s="30" t="s">
        <v>56</v>
      </c>
      <c r="E47" s="29"/>
      <c r="F47" s="31">
        <v>400</v>
      </c>
    </row>
    <row r="48" spans="1:6" s="9" customFormat="1" ht="39.950000000000003" customHeight="1">
      <c r="A48" s="28">
        <v>43</v>
      </c>
      <c r="B48" s="29" t="s">
        <v>8</v>
      </c>
      <c r="C48" s="29"/>
      <c r="D48" s="30" t="s">
        <v>274</v>
      </c>
      <c r="E48" s="29"/>
      <c r="F48" s="31">
        <v>120</v>
      </c>
    </row>
    <row r="49" spans="1:6" s="9" customFormat="1" ht="39.950000000000003" customHeight="1">
      <c r="A49" s="28">
        <v>44</v>
      </c>
      <c r="B49" s="29" t="s">
        <v>8</v>
      </c>
      <c r="C49" s="29"/>
      <c r="D49" s="30" t="s">
        <v>57</v>
      </c>
      <c r="E49" s="29"/>
      <c r="F49" s="31">
        <v>80</v>
      </c>
    </row>
    <row r="50" spans="1:6" s="9" customFormat="1" ht="39.950000000000003" customHeight="1">
      <c r="A50" s="28">
        <v>45</v>
      </c>
      <c r="B50" s="29" t="s">
        <v>8</v>
      </c>
      <c r="C50" s="29"/>
      <c r="D50" s="30" t="s">
        <v>17</v>
      </c>
      <c r="E50" s="29"/>
      <c r="F50" s="31">
        <v>720</v>
      </c>
    </row>
    <row r="51" spans="1:6" s="9" customFormat="1" ht="39.950000000000003" customHeight="1">
      <c r="A51" s="28">
        <v>46</v>
      </c>
      <c r="B51" s="29" t="s">
        <v>8</v>
      </c>
      <c r="C51" s="29"/>
      <c r="D51" s="30" t="s">
        <v>18</v>
      </c>
      <c r="E51" s="29"/>
      <c r="F51" s="31">
        <v>320</v>
      </c>
    </row>
    <row r="52" spans="1:6" s="9" customFormat="1" ht="39.950000000000003" customHeight="1">
      <c r="A52" s="28">
        <v>47</v>
      </c>
      <c r="B52" s="29" t="s">
        <v>8</v>
      </c>
      <c r="C52" s="29"/>
      <c r="D52" s="30" t="s">
        <v>58</v>
      </c>
      <c r="E52" s="29"/>
      <c r="F52" s="31">
        <v>560</v>
      </c>
    </row>
    <row r="53" spans="1:6" s="9" customFormat="1" ht="39.950000000000003" customHeight="1">
      <c r="A53" s="28">
        <v>48</v>
      </c>
      <c r="B53" s="29" t="s">
        <v>8</v>
      </c>
      <c r="C53" s="29"/>
      <c r="D53" s="30" t="s">
        <v>59</v>
      </c>
      <c r="E53" s="29"/>
      <c r="F53" s="31">
        <v>800</v>
      </c>
    </row>
    <row r="54" spans="1:6" s="9" customFormat="1" ht="39.950000000000003" customHeight="1">
      <c r="A54" s="28">
        <v>49</v>
      </c>
      <c r="B54" s="29" t="s">
        <v>9</v>
      </c>
      <c r="C54" s="29"/>
      <c r="D54" s="30" t="s">
        <v>275</v>
      </c>
      <c r="E54" s="29"/>
      <c r="F54" s="31">
        <v>24</v>
      </c>
    </row>
    <row r="55" spans="1:6" s="9" customFormat="1" ht="39.950000000000003" customHeight="1">
      <c r="A55" s="28">
        <v>50</v>
      </c>
      <c r="B55" s="29" t="s">
        <v>9</v>
      </c>
      <c r="C55" s="29"/>
      <c r="D55" s="30" t="s">
        <v>60</v>
      </c>
      <c r="E55" s="29"/>
      <c r="F55" s="31">
        <v>64</v>
      </c>
    </row>
    <row r="56" spans="1:6" s="9" customFormat="1" ht="39.950000000000003" customHeight="1">
      <c r="A56" s="28">
        <v>51</v>
      </c>
      <c r="B56" s="29" t="s">
        <v>9</v>
      </c>
      <c r="C56" s="29"/>
      <c r="D56" s="30" t="s">
        <v>61</v>
      </c>
      <c r="E56" s="29"/>
      <c r="F56" s="31">
        <v>8</v>
      </c>
    </row>
    <row r="57" spans="1:6" s="9" customFormat="1" ht="39.950000000000003" customHeight="1">
      <c r="A57" s="28">
        <v>52</v>
      </c>
      <c r="B57" s="29" t="s">
        <v>9</v>
      </c>
      <c r="C57" s="29"/>
      <c r="D57" s="30" t="s">
        <v>62</v>
      </c>
      <c r="E57" s="29"/>
      <c r="F57" s="31">
        <v>40</v>
      </c>
    </row>
    <row r="58" spans="1:6" s="9" customFormat="1" ht="39.950000000000003" customHeight="1">
      <c r="A58" s="28">
        <v>53</v>
      </c>
      <c r="B58" s="29" t="s">
        <v>9</v>
      </c>
      <c r="C58" s="29"/>
      <c r="D58" s="30" t="s">
        <v>63</v>
      </c>
      <c r="E58" s="29"/>
      <c r="F58" s="31">
        <v>320</v>
      </c>
    </row>
    <row r="59" spans="1:6" s="9" customFormat="1" ht="39.950000000000003" customHeight="1">
      <c r="A59" s="28">
        <v>54</v>
      </c>
      <c r="B59" s="29" t="s">
        <v>9</v>
      </c>
      <c r="C59" s="29"/>
      <c r="D59" s="30" t="s">
        <v>276</v>
      </c>
      <c r="E59" s="29"/>
      <c r="F59" s="31">
        <v>480</v>
      </c>
    </row>
    <row r="60" spans="1:6" s="9" customFormat="1" ht="39.950000000000003" customHeight="1">
      <c r="A60" s="28">
        <v>55</v>
      </c>
      <c r="B60" s="29" t="s">
        <v>9</v>
      </c>
      <c r="C60" s="29"/>
      <c r="D60" s="30" t="s">
        <v>64</v>
      </c>
      <c r="E60" s="29"/>
      <c r="F60" s="31">
        <v>40</v>
      </c>
    </row>
    <row r="61" spans="1:6" s="9" customFormat="1" ht="39.950000000000003" customHeight="1">
      <c r="A61" s="28">
        <v>56</v>
      </c>
      <c r="B61" s="29" t="s">
        <v>9</v>
      </c>
      <c r="C61" s="29"/>
      <c r="D61" s="30" t="s">
        <v>65</v>
      </c>
      <c r="E61" s="29"/>
      <c r="F61" s="31">
        <v>24</v>
      </c>
    </row>
    <row r="62" spans="1:6" s="9" customFormat="1" ht="39.950000000000003" customHeight="1">
      <c r="A62" s="28">
        <v>57</v>
      </c>
      <c r="B62" s="29" t="s">
        <v>10</v>
      </c>
      <c r="C62" s="29"/>
      <c r="D62" s="30" t="s">
        <v>66</v>
      </c>
      <c r="E62" s="29"/>
      <c r="F62" s="31">
        <v>320</v>
      </c>
    </row>
    <row r="63" spans="1:6" s="9" customFormat="1" ht="39.950000000000003" customHeight="1">
      <c r="A63" s="28">
        <v>58</v>
      </c>
      <c r="B63" s="29" t="s">
        <v>10</v>
      </c>
      <c r="C63" s="29"/>
      <c r="D63" s="30" t="s">
        <v>67</v>
      </c>
      <c r="E63" s="29"/>
      <c r="F63" s="31">
        <v>80</v>
      </c>
    </row>
    <row r="64" spans="1:6" s="9" customFormat="1" ht="39.950000000000003" customHeight="1">
      <c r="A64" s="28">
        <v>59</v>
      </c>
      <c r="B64" s="29" t="s">
        <v>10</v>
      </c>
      <c r="C64" s="29"/>
      <c r="D64" s="30" t="s">
        <v>68</v>
      </c>
      <c r="E64" s="29"/>
      <c r="F64" s="31">
        <v>320</v>
      </c>
    </row>
    <row r="65" spans="1:7" s="9" customFormat="1" ht="39.950000000000003" customHeight="1">
      <c r="A65" s="28">
        <v>60</v>
      </c>
      <c r="B65" s="29" t="s">
        <v>10</v>
      </c>
      <c r="C65" s="29"/>
      <c r="D65" s="30" t="s">
        <v>69</v>
      </c>
      <c r="E65" s="29"/>
      <c r="F65" s="31">
        <v>480</v>
      </c>
    </row>
    <row r="66" spans="1:7" s="9" customFormat="1" ht="39.950000000000003" customHeight="1">
      <c r="A66" s="28">
        <v>61</v>
      </c>
      <c r="B66" s="29" t="s">
        <v>10</v>
      </c>
      <c r="C66" s="29"/>
      <c r="D66" s="30" t="s">
        <v>70</v>
      </c>
      <c r="E66" s="29"/>
      <c r="F66" s="31">
        <v>120</v>
      </c>
    </row>
    <row r="67" spans="1:7" s="9" customFormat="1" ht="39.950000000000003" customHeight="1">
      <c r="A67" s="28">
        <v>62</v>
      </c>
      <c r="B67" s="29" t="s">
        <v>11</v>
      </c>
      <c r="C67" s="29"/>
      <c r="D67" s="30" t="s">
        <v>19</v>
      </c>
      <c r="E67" s="29"/>
      <c r="F67" s="31">
        <v>40</v>
      </c>
    </row>
    <row r="68" spans="1:7" s="9" customFormat="1" ht="39.950000000000003" customHeight="1">
      <c r="A68" s="28">
        <v>63</v>
      </c>
      <c r="B68" s="29" t="s">
        <v>11</v>
      </c>
      <c r="C68" s="29"/>
      <c r="D68" s="30" t="s">
        <v>20</v>
      </c>
      <c r="E68" s="29"/>
      <c r="F68" s="31">
        <v>40</v>
      </c>
    </row>
    <row r="69" spans="1:7" s="9" customFormat="1" ht="39.950000000000003" customHeight="1">
      <c r="A69" s="28">
        <v>64</v>
      </c>
      <c r="B69" s="29" t="s">
        <v>11</v>
      </c>
      <c r="C69" s="29"/>
      <c r="D69" s="30" t="s">
        <v>71</v>
      </c>
      <c r="E69" s="29"/>
      <c r="F69" s="31">
        <v>64</v>
      </c>
    </row>
    <row r="70" spans="1:7" s="9" customFormat="1" ht="39.950000000000003" customHeight="1">
      <c r="A70" s="28">
        <v>65</v>
      </c>
      <c r="B70" s="29" t="s">
        <v>11</v>
      </c>
      <c r="C70" s="29"/>
      <c r="D70" s="30" t="s">
        <v>72</v>
      </c>
      <c r="E70" s="29"/>
      <c r="F70" s="31">
        <v>40</v>
      </c>
    </row>
    <row r="71" spans="1:7" s="9" customFormat="1" ht="39.950000000000003" customHeight="1">
      <c r="A71" s="28">
        <v>66</v>
      </c>
      <c r="B71" s="29" t="s">
        <v>11</v>
      </c>
      <c r="C71" s="29"/>
      <c r="D71" s="30" t="s">
        <v>73</v>
      </c>
      <c r="E71" s="29"/>
      <c r="F71" s="31">
        <v>240</v>
      </c>
    </row>
    <row r="72" spans="1:7" s="9" customFormat="1" ht="39.950000000000003" customHeight="1">
      <c r="A72" s="28">
        <v>67</v>
      </c>
      <c r="B72" s="29" t="s">
        <v>12</v>
      </c>
      <c r="C72" s="29"/>
      <c r="D72" s="30" t="s">
        <v>74</v>
      </c>
      <c r="E72" s="29"/>
      <c r="F72" s="31">
        <v>160</v>
      </c>
    </row>
    <row r="73" spans="1:7" s="9" customFormat="1" ht="39.950000000000003" customHeight="1">
      <c r="A73" s="28">
        <v>68</v>
      </c>
      <c r="B73" s="29" t="s">
        <v>12</v>
      </c>
      <c r="C73" s="29"/>
      <c r="D73" s="30" t="s">
        <v>75</v>
      </c>
      <c r="E73" s="29"/>
      <c r="F73" s="31">
        <v>40</v>
      </c>
    </row>
    <row r="74" spans="1:7" s="9" customFormat="1" ht="39.950000000000003" customHeight="1">
      <c r="A74" s="28">
        <v>69</v>
      </c>
      <c r="B74" s="29" t="s">
        <v>12</v>
      </c>
      <c r="C74" s="29"/>
      <c r="D74" s="30" t="s">
        <v>76</v>
      </c>
      <c r="E74" s="29"/>
      <c r="F74" s="31">
        <v>240</v>
      </c>
    </row>
    <row r="75" spans="1:7" s="9" customFormat="1" ht="39.950000000000003" customHeight="1">
      <c r="A75" s="28">
        <v>70</v>
      </c>
      <c r="B75" s="29" t="s">
        <v>12</v>
      </c>
      <c r="C75" s="29"/>
      <c r="D75" s="30" t="s">
        <v>77</v>
      </c>
      <c r="E75" s="29"/>
      <c r="F75" s="31">
        <v>40</v>
      </c>
    </row>
    <row r="76" spans="1:7" s="9" customFormat="1" ht="39.950000000000003" customHeight="1">
      <c r="A76" s="28">
        <v>71</v>
      </c>
      <c r="B76" s="29" t="s">
        <v>12</v>
      </c>
      <c r="C76" s="29"/>
      <c r="D76" s="30" t="s">
        <v>21</v>
      </c>
      <c r="E76" s="29"/>
      <c r="F76" s="31">
        <v>240</v>
      </c>
    </row>
    <row r="77" spans="1:7" s="9" customFormat="1" ht="39.950000000000003" customHeight="1">
      <c r="A77" s="28">
        <v>72</v>
      </c>
      <c r="B77" s="29" t="s">
        <v>12</v>
      </c>
      <c r="C77" s="29"/>
      <c r="D77" s="30" t="s">
        <v>78</v>
      </c>
      <c r="E77" s="29"/>
      <c r="F77" s="31">
        <v>80</v>
      </c>
    </row>
    <row r="78" spans="1:7" s="9" customFormat="1" ht="39.950000000000003" customHeight="1">
      <c r="A78" s="34">
        <f>+A77+1</f>
        <v>73</v>
      </c>
      <c r="B78" s="35" t="s">
        <v>83</v>
      </c>
      <c r="C78" s="35"/>
      <c r="D78" s="36" t="s">
        <v>84</v>
      </c>
      <c r="E78" s="35"/>
      <c r="F78" s="38">
        <v>8</v>
      </c>
      <c r="G78" s="39" t="s">
        <v>279</v>
      </c>
    </row>
    <row r="79" spans="1:7" s="9" customFormat="1" ht="39.950000000000003" customHeight="1">
      <c r="A79" s="28">
        <f>+A78+1</f>
        <v>74</v>
      </c>
      <c r="B79" s="29" t="s">
        <v>83</v>
      </c>
      <c r="C79" s="29"/>
      <c r="D79" s="30" t="s">
        <v>85</v>
      </c>
      <c r="E79" s="29"/>
      <c r="F79" s="31">
        <v>16</v>
      </c>
    </row>
    <row r="80" spans="1:7" s="9" customFormat="1" ht="39.950000000000003" customHeight="1">
      <c r="A80" s="28">
        <f t="shared" ref="A80:A143" si="0">+A79+1</f>
        <v>75</v>
      </c>
      <c r="B80" s="29" t="s">
        <v>83</v>
      </c>
      <c r="C80" s="29"/>
      <c r="D80" s="30" t="s">
        <v>86</v>
      </c>
      <c r="E80" s="29"/>
      <c r="F80" s="31">
        <v>800</v>
      </c>
    </row>
    <row r="81" spans="1:6" s="9" customFormat="1" ht="39.950000000000003" customHeight="1">
      <c r="A81" s="28">
        <f t="shared" si="0"/>
        <v>76</v>
      </c>
      <c r="B81" s="29" t="s">
        <v>83</v>
      </c>
      <c r="C81" s="29"/>
      <c r="D81" s="30" t="s">
        <v>87</v>
      </c>
      <c r="E81" s="29"/>
      <c r="F81" s="31">
        <v>8</v>
      </c>
    </row>
    <row r="82" spans="1:6" s="9" customFormat="1" ht="39.950000000000003" customHeight="1">
      <c r="A82" s="28">
        <f t="shared" si="0"/>
        <v>77</v>
      </c>
      <c r="B82" s="29" t="s">
        <v>83</v>
      </c>
      <c r="C82" s="29"/>
      <c r="D82" s="30" t="s">
        <v>88</v>
      </c>
      <c r="E82" s="29"/>
      <c r="F82" s="31">
        <v>40</v>
      </c>
    </row>
    <row r="83" spans="1:6" s="9" customFormat="1" ht="39.950000000000003" customHeight="1">
      <c r="A83" s="28">
        <f t="shared" si="0"/>
        <v>78</v>
      </c>
      <c r="B83" s="29" t="s">
        <v>83</v>
      </c>
      <c r="C83" s="29"/>
      <c r="D83" s="30" t="s">
        <v>89</v>
      </c>
      <c r="E83" s="29"/>
      <c r="F83" s="31">
        <v>80</v>
      </c>
    </row>
    <row r="84" spans="1:6" s="9" customFormat="1" ht="39.950000000000003" customHeight="1">
      <c r="A84" s="28">
        <f t="shared" si="0"/>
        <v>79</v>
      </c>
      <c r="B84" s="29" t="s">
        <v>83</v>
      </c>
      <c r="C84" s="29"/>
      <c r="D84" s="30" t="s">
        <v>90</v>
      </c>
      <c r="E84" s="29"/>
      <c r="F84" s="31">
        <v>16</v>
      </c>
    </row>
    <row r="85" spans="1:6" s="9" customFormat="1" ht="39.950000000000003" customHeight="1">
      <c r="A85" s="28">
        <f t="shared" si="0"/>
        <v>80</v>
      </c>
      <c r="B85" s="29" t="s">
        <v>83</v>
      </c>
      <c r="C85" s="29"/>
      <c r="D85" s="30" t="s">
        <v>91</v>
      </c>
      <c r="E85" s="29"/>
      <c r="F85" s="31">
        <v>16</v>
      </c>
    </row>
    <row r="86" spans="1:6" s="9" customFormat="1" ht="39.950000000000003" customHeight="1">
      <c r="A86" s="28">
        <f t="shared" si="0"/>
        <v>81</v>
      </c>
      <c r="B86" s="29" t="s">
        <v>83</v>
      </c>
      <c r="C86" s="29"/>
      <c r="D86" s="30" t="s">
        <v>92</v>
      </c>
      <c r="E86" s="29"/>
      <c r="F86" s="31">
        <v>40</v>
      </c>
    </row>
    <row r="87" spans="1:6" s="9" customFormat="1" ht="39.950000000000003" customHeight="1">
      <c r="A87" s="28">
        <f t="shared" si="0"/>
        <v>82</v>
      </c>
      <c r="B87" s="29" t="s">
        <v>83</v>
      </c>
      <c r="C87" s="29"/>
      <c r="D87" s="30" t="s">
        <v>93</v>
      </c>
      <c r="E87" s="29"/>
      <c r="F87" s="31">
        <v>40</v>
      </c>
    </row>
    <row r="88" spans="1:6" s="9" customFormat="1" ht="39.950000000000003" customHeight="1">
      <c r="A88" s="28">
        <f t="shared" si="0"/>
        <v>83</v>
      </c>
      <c r="B88" s="29" t="s">
        <v>83</v>
      </c>
      <c r="C88" s="29"/>
      <c r="D88" s="30" t="s">
        <v>94</v>
      </c>
      <c r="E88" s="29"/>
      <c r="F88" s="31">
        <v>40</v>
      </c>
    </row>
    <row r="89" spans="1:6" s="9" customFormat="1" ht="39.950000000000003" customHeight="1">
      <c r="A89" s="28">
        <f>+A88+1</f>
        <v>84</v>
      </c>
      <c r="B89" s="29" t="s">
        <v>95</v>
      </c>
      <c r="C89" s="29"/>
      <c r="D89" s="30" t="s">
        <v>92</v>
      </c>
      <c r="E89" s="29"/>
      <c r="F89" s="31">
        <v>80</v>
      </c>
    </row>
    <row r="90" spans="1:6" s="9" customFormat="1" ht="39.950000000000003" customHeight="1">
      <c r="A90" s="28">
        <f t="shared" si="0"/>
        <v>85</v>
      </c>
      <c r="B90" s="29" t="s">
        <v>95</v>
      </c>
      <c r="C90" s="29"/>
      <c r="D90" s="30" t="s">
        <v>99</v>
      </c>
      <c r="E90" s="29"/>
      <c r="F90" s="31">
        <v>160</v>
      </c>
    </row>
    <row r="91" spans="1:6" s="9" customFormat="1" ht="39.950000000000003" customHeight="1">
      <c r="A91" s="28">
        <f t="shared" si="0"/>
        <v>86</v>
      </c>
      <c r="B91" s="29" t="s">
        <v>95</v>
      </c>
      <c r="C91" s="29"/>
      <c r="D91" s="30" t="s">
        <v>91</v>
      </c>
      <c r="E91" s="29"/>
      <c r="F91" s="32">
        <v>40</v>
      </c>
    </row>
    <row r="92" spans="1:6" s="9" customFormat="1" ht="39.950000000000003" customHeight="1">
      <c r="A92" s="28">
        <f t="shared" si="0"/>
        <v>87</v>
      </c>
      <c r="B92" s="29" t="s">
        <v>95</v>
      </c>
      <c r="C92" s="29"/>
      <c r="D92" s="30" t="s">
        <v>100</v>
      </c>
      <c r="E92" s="29"/>
      <c r="F92" s="32">
        <v>80</v>
      </c>
    </row>
    <row r="93" spans="1:6" s="9" customFormat="1" ht="39.950000000000003" customHeight="1">
      <c r="A93" s="28">
        <f t="shared" si="0"/>
        <v>88</v>
      </c>
      <c r="B93" s="29" t="s">
        <v>95</v>
      </c>
      <c r="C93" s="29"/>
      <c r="D93" s="30" t="s">
        <v>101</v>
      </c>
      <c r="E93" s="29"/>
      <c r="F93" s="32">
        <v>160</v>
      </c>
    </row>
    <row r="94" spans="1:6" s="9" customFormat="1" ht="39.950000000000003" customHeight="1">
      <c r="A94" s="28">
        <f t="shared" si="0"/>
        <v>89</v>
      </c>
      <c r="B94" s="29" t="s">
        <v>95</v>
      </c>
      <c r="C94" s="29"/>
      <c r="D94" s="30" t="s">
        <v>90</v>
      </c>
      <c r="E94" s="29"/>
      <c r="F94" s="32">
        <v>16</v>
      </c>
    </row>
    <row r="95" spans="1:6" s="9" customFormat="1" ht="39.950000000000003" customHeight="1">
      <c r="A95" s="28">
        <f t="shared" si="0"/>
        <v>90</v>
      </c>
      <c r="B95" s="29" t="s">
        <v>95</v>
      </c>
      <c r="C95" s="29"/>
      <c r="D95" s="30" t="s">
        <v>102</v>
      </c>
      <c r="E95" s="29"/>
      <c r="F95" s="32">
        <v>8</v>
      </c>
    </row>
    <row r="96" spans="1:6" s="9" customFormat="1" ht="39.950000000000003" customHeight="1">
      <c r="A96" s="28">
        <f t="shared" si="0"/>
        <v>91</v>
      </c>
      <c r="B96" s="29" t="s">
        <v>95</v>
      </c>
      <c r="C96" s="29"/>
      <c r="D96" s="30" t="s">
        <v>103</v>
      </c>
      <c r="E96" s="29"/>
      <c r="F96" s="32">
        <v>8</v>
      </c>
    </row>
    <row r="97" spans="1:6" s="9" customFormat="1" ht="39.950000000000003" customHeight="1">
      <c r="A97" s="28">
        <f t="shared" si="0"/>
        <v>92</v>
      </c>
      <c r="B97" s="29" t="s">
        <v>95</v>
      </c>
      <c r="C97" s="29"/>
      <c r="D97" s="30" t="s">
        <v>94</v>
      </c>
      <c r="E97" s="29"/>
      <c r="F97" s="32">
        <v>40</v>
      </c>
    </row>
    <row r="98" spans="1:6" s="9" customFormat="1" ht="39.950000000000003" customHeight="1">
      <c r="A98" s="28">
        <f>+A97+1</f>
        <v>93</v>
      </c>
      <c r="B98" s="29" t="s">
        <v>96</v>
      </c>
      <c r="C98" s="29"/>
      <c r="D98" s="30" t="s">
        <v>104</v>
      </c>
      <c r="E98" s="29"/>
      <c r="F98" s="32">
        <v>16</v>
      </c>
    </row>
    <row r="99" spans="1:6" s="9" customFormat="1" ht="39.950000000000003" customHeight="1">
      <c r="A99" s="28">
        <f t="shared" si="0"/>
        <v>94</v>
      </c>
      <c r="B99" s="29" t="s">
        <v>96</v>
      </c>
      <c r="C99" s="29"/>
      <c r="D99" s="30" t="s">
        <v>105</v>
      </c>
      <c r="E99" s="29"/>
      <c r="F99" s="32">
        <v>16</v>
      </c>
    </row>
    <row r="100" spans="1:6" s="9" customFormat="1" ht="39.950000000000003" customHeight="1">
      <c r="A100" s="28">
        <f t="shared" si="0"/>
        <v>95</v>
      </c>
      <c r="B100" s="29" t="s">
        <v>96</v>
      </c>
      <c r="C100" s="29"/>
      <c r="D100" s="30" t="s">
        <v>106</v>
      </c>
      <c r="E100" s="29"/>
      <c r="F100" s="32">
        <v>48</v>
      </c>
    </row>
    <row r="101" spans="1:6" s="9" customFormat="1" ht="39.950000000000003" customHeight="1">
      <c r="A101" s="28">
        <f t="shared" si="0"/>
        <v>96</v>
      </c>
      <c r="B101" s="29" t="s">
        <v>96</v>
      </c>
      <c r="C101" s="29"/>
      <c r="D101" s="30" t="s">
        <v>107</v>
      </c>
      <c r="E101" s="29"/>
      <c r="F101" s="32">
        <v>48</v>
      </c>
    </row>
    <row r="102" spans="1:6" s="9" customFormat="1" ht="39.950000000000003" customHeight="1">
      <c r="A102" s="28">
        <f t="shared" si="0"/>
        <v>97</v>
      </c>
      <c r="B102" s="29" t="s">
        <v>96</v>
      </c>
      <c r="C102" s="29"/>
      <c r="D102" s="30" t="s">
        <v>108</v>
      </c>
      <c r="E102" s="29"/>
      <c r="F102" s="32">
        <v>48</v>
      </c>
    </row>
    <row r="103" spans="1:6" s="9" customFormat="1" ht="39.950000000000003" customHeight="1">
      <c r="A103" s="28">
        <f t="shared" si="0"/>
        <v>98</v>
      </c>
      <c r="B103" s="29" t="s">
        <v>96</v>
      </c>
      <c r="C103" s="29"/>
      <c r="D103" s="30" t="s">
        <v>109</v>
      </c>
      <c r="E103" s="29"/>
      <c r="F103" s="32">
        <v>32</v>
      </c>
    </row>
    <row r="104" spans="1:6" s="9" customFormat="1" ht="39.950000000000003" customHeight="1">
      <c r="A104" s="28">
        <f t="shared" si="0"/>
        <v>99</v>
      </c>
      <c r="B104" s="29" t="s">
        <v>96</v>
      </c>
      <c r="C104" s="29"/>
      <c r="D104" s="30" t="s">
        <v>110</v>
      </c>
      <c r="E104" s="29"/>
      <c r="F104" s="32">
        <v>32</v>
      </c>
    </row>
    <row r="105" spans="1:6" s="9" customFormat="1" ht="39.950000000000003" customHeight="1">
      <c r="A105" s="28">
        <f t="shared" si="0"/>
        <v>100</v>
      </c>
      <c r="B105" s="29" t="s">
        <v>96</v>
      </c>
      <c r="C105" s="29"/>
      <c r="D105" s="30" t="s">
        <v>111</v>
      </c>
      <c r="E105" s="29"/>
      <c r="F105" s="32">
        <v>32</v>
      </c>
    </row>
    <row r="106" spans="1:6" s="9" customFormat="1" ht="39.950000000000003" customHeight="1">
      <c r="A106" s="28">
        <f t="shared" si="0"/>
        <v>101</v>
      </c>
      <c r="B106" s="29" t="s">
        <v>96</v>
      </c>
      <c r="C106" s="29"/>
      <c r="D106" s="30" t="s">
        <v>112</v>
      </c>
      <c r="E106" s="29" t="s">
        <v>3</v>
      </c>
      <c r="F106" s="32">
        <v>800</v>
      </c>
    </row>
    <row r="107" spans="1:6" s="9" customFormat="1" ht="39.950000000000003" customHeight="1">
      <c r="A107" s="28">
        <f t="shared" si="0"/>
        <v>102</v>
      </c>
      <c r="B107" s="29" t="s">
        <v>96</v>
      </c>
      <c r="C107" s="29"/>
      <c r="D107" s="30" t="s">
        <v>113</v>
      </c>
      <c r="E107" s="29" t="s">
        <v>3</v>
      </c>
      <c r="F107" s="32">
        <v>800</v>
      </c>
    </row>
    <row r="108" spans="1:6" s="9" customFormat="1" ht="39.950000000000003" customHeight="1">
      <c r="A108" s="28">
        <f t="shared" si="0"/>
        <v>103</v>
      </c>
      <c r="B108" s="29" t="s">
        <v>96</v>
      </c>
      <c r="C108" s="29"/>
      <c r="D108" s="30" t="s">
        <v>114</v>
      </c>
      <c r="E108" s="29" t="s">
        <v>243</v>
      </c>
      <c r="F108" s="32">
        <v>80</v>
      </c>
    </row>
    <row r="109" spans="1:6" s="9" customFormat="1" ht="39.950000000000003" customHeight="1">
      <c r="A109" s="28">
        <f t="shared" si="0"/>
        <v>104</v>
      </c>
      <c r="B109" s="29" t="s">
        <v>96</v>
      </c>
      <c r="C109" s="29"/>
      <c r="D109" s="30" t="s">
        <v>115</v>
      </c>
      <c r="E109" s="29" t="s">
        <v>244</v>
      </c>
      <c r="F109" s="32">
        <v>40</v>
      </c>
    </row>
    <row r="110" spans="1:6" s="9" customFormat="1" ht="39.950000000000003" customHeight="1">
      <c r="A110" s="28">
        <f t="shared" si="0"/>
        <v>105</v>
      </c>
      <c r="B110" s="29" t="s">
        <v>96</v>
      </c>
      <c r="C110" s="29"/>
      <c r="D110" s="30" t="s">
        <v>116</v>
      </c>
      <c r="E110" s="29" t="s">
        <v>245</v>
      </c>
      <c r="F110" s="32">
        <v>8</v>
      </c>
    </row>
    <row r="111" spans="1:6" s="9" customFormat="1" ht="39.950000000000003" customHeight="1">
      <c r="A111" s="28">
        <f t="shared" si="0"/>
        <v>106</v>
      </c>
      <c r="B111" s="29" t="s">
        <v>96</v>
      </c>
      <c r="C111" s="29"/>
      <c r="D111" s="30" t="s">
        <v>117</v>
      </c>
      <c r="E111" s="29" t="s">
        <v>3</v>
      </c>
      <c r="F111" s="32">
        <v>40</v>
      </c>
    </row>
    <row r="112" spans="1:6" s="9" customFormat="1" ht="39.950000000000003" customHeight="1">
      <c r="A112" s="28">
        <f t="shared" si="0"/>
        <v>107</v>
      </c>
      <c r="B112" s="29" t="s">
        <v>96</v>
      </c>
      <c r="C112" s="29"/>
      <c r="D112" s="30" t="s">
        <v>118</v>
      </c>
      <c r="E112" s="29" t="s">
        <v>246</v>
      </c>
      <c r="F112" s="32">
        <v>40</v>
      </c>
    </row>
    <row r="113" spans="1:6" s="9" customFormat="1" ht="39.950000000000003" customHeight="1">
      <c r="A113" s="28">
        <f t="shared" si="0"/>
        <v>108</v>
      </c>
      <c r="B113" s="29" t="s">
        <v>96</v>
      </c>
      <c r="C113" s="29"/>
      <c r="D113" s="30" t="s">
        <v>119</v>
      </c>
      <c r="E113" s="29" t="s">
        <v>246</v>
      </c>
      <c r="F113" s="32">
        <v>40</v>
      </c>
    </row>
    <row r="114" spans="1:6" s="9" customFormat="1" ht="39.950000000000003" customHeight="1">
      <c r="A114" s="28">
        <f t="shared" si="0"/>
        <v>109</v>
      </c>
      <c r="B114" s="29" t="s">
        <v>96</v>
      </c>
      <c r="C114" s="29"/>
      <c r="D114" s="30" t="s">
        <v>120</v>
      </c>
      <c r="E114" s="29" t="s">
        <v>247</v>
      </c>
      <c r="F114" s="32">
        <v>24</v>
      </c>
    </row>
    <row r="115" spans="1:6" s="9" customFormat="1" ht="39.950000000000003" customHeight="1">
      <c r="A115" s="28">
        <f t="shared" si="0"/>
        <v>110</v>
      </c>
      <c r="B115" s="29" t="s">
        <v>96</v>
      </c>
      <c r="C115" s="29"/>
      <c r="D115" s="30" t="s">
        <v>121</v>
      </c>
      <c r="E115" s="29" t="s">
        <v>246</v>
      </c>
      <c r="F115" s="32">
        <v>160</v>
      </c>
    </row>
    <row r="116" spans="1:6" s="9" customFormat="1" ht="39.950000000000003" customHeight="1">
      <c r="A116" s="28">
        <f t="shared" si="0"/>
        <v>111</v>
      </c>
      <c r="B116" s="29" t="s">
        <v>96</v>
      </c>
      <c r="C116" s="29"/>
      <c r="D116" s="30" t="s">
        <v>122</v>
      </c>
      <c r="E116" s="29" t="s">
        <v>248</v>
      </c>
      <c r="F116" s="32">
        <v>80</v>
      </c>
    </row>
    <row r="117" spans="1:6" s="9" customFormat="1" ht="39.950000000000003" customHeight="1">
      <c r="A117" s="28">
        <f t="shared" si="0"/>
        <v>112</v>
      </c>
      <c r="B117" s="29" t="s">
        <v>96</v>
      </c>
      <c r="C117" s="29"/>
      <c r="D117" s="30" t="s">
        <v>123</v>
      </c>
      <c r="E117" s="29" t="s">
        <v>248</v>
      </c>
      <c r="F117" s="32">
        <v>16</v>
      </c>
    </row>
    <row r="118" spans="1:6" s="9" customFormat="1" ht="39.950000000000003" customHeight="1">
      <c r="A118" s="28">
        <f t="shared" si="0"/>
        <v>113</v>
      </c>
      <c r="B118" s="29" t="s">
        <v>96</v>
      </c>
      <c r="C118" s="29"/>
      <c r="D118" s="30" t="s">
        <v>124</v>
      </c>
      <c r="E118" s="29" t="s">
        <v>249</v>
      </c>
      <c r="F118" s="32">
        <v>24</v>
      </c>
    </row>
    <row r="119" spans="1:6" s="9" customFormat="1" ht="39.950000000000003" customHeight="1">
      <c r="A119" s="28">
        <f t="shared" si="0"/>
        <v>114</v>
      </c>
      <c r="B119" s="29" t="s">
        <v>96</v>
      </c>
      <c r="C119" s="29"/>
      <c r="D119" s="30" t="s">
        <v>125</v>
      </c>
      <c r="E119" s="29" t="s">
        <v>246</v>
      </c>
      <c r="F119" s="32">
        <v>160</v>
      </c>
    </row>
    <row r="120" spans="1:6" s="9" customFormat="1" ht="39.950000000000003" customHeight="1">
      <c r="A120" s="28">
        <f t="shared" si="0"/>
        <v>115</v>
      </c>
      <c r="B120" s="29" t="s">
        <v>96</v>
      </c>
      <c r="C120" s="29"/>
      <c r="D120" s="30" t="s">
        <v>100</v>
      </c>
      <c r="E120" s="29" t="s">
        <v>250</v>
      </c>
      <c r="F120" s="32">
        <v>160</v>
      </c>
    </row>
    <row r="121" spans="1:6" s="9" customFormat="1" ht="39.950000000000003" customHeight="1">
      <c r="A121" s="28">
        <f t="shared" si="0"/>
        <v>116</v>
      </c>
      <c r="B121" s="29" t="s">
        <v>96</v>
      </c>
      <c r="C121" s="29"/>
      <c r="D121" s="30" t="s">
        <v>101</v>
      </c>
      <c r="E121" s="29" t="s">
        <v>250</v>
      </c>
      <c r="F121" s="32">
        <v>320</v>
      </c>
    </row>
    <row r="122" spans="1:6" s="9" customFormat="1" ht="39.950000000000003" customHeight="1">
      <c r="A122" s="28">
        <f t="shared" si="0"/>
        <v>117</v>
      </c>
      <c r="B122" s="29" t="s">
        <v>96</v>
      </c>
      <c r="C122" s="29"/>
      <c r="D122" s="30" t="s">
        <v>126</v>
      </c>
      <c r="E122" s="29" t="s">
        <v>243</v>
      </c>
      <c r="F122" s="32">
        <v>16</v>
      </c>
    </row>
    <row r="123" spans="1:6" s="9" customFormat="1" ht="39.950000000000003" customHeight="1">
      <c r="A123" s="28">
        <f t="shared" si="0"/>
        <v>118</v>
      </c>
      <c r="B123" s="29" t="s">
        <v>96</v>
      </c>
      <c r="C123" s="29"/>
      <c r="D123" s="30" t="s">
        <v>127</v>
      </c>
      <c r="E123" s="29" t="s">
        <v>251</v>
      </c>
      <c r="F123" s="32">
        <v>40</v>
      </c>
    </row>
    <row r="124" spans="1:6" s="9" customFormat="1" ht="39.950000000000003" customHeight="1">
      <c r="A124" s="28">
        <f t="shared" si="0"/>
        <v>119</v>
      </c>
      <c r="B124" s="29" t="s">
        <v>96</v>
      </c>
      <c r="C124" s="29"/>
      <c r="D124" s="30" t="s">
        <v>128</v>
      </c>
      <c r="E124" s="29" t="s">
        <v>252</v>
      </c>
      <c r="F124" s="32">
        <v>24</v>
      </c>
    </row>
    <row r="125" spans="1:6" s="9" customFormat="1" ht="39.950000000000003" customHeight="1">
      <c r="A125" s="28">
        <f t="shared" si="0"/>
        <v>120</v>
      </c>
      <c r="B125" s="29" t="s">
        <v>96</v>
      </c>
      <c r="C125" s="29"/>
      <c r="D125" s="30" t="s">
        <v>129</v>
      </c>
      <c r="E125" s="29" t="s">
        <v>253</v>
      </c>
      <c r="F125" s="32">
        <v>8</v>
      </c>
    </row>
    <row r="126" spans="1:6" s="9" customFormat="1" ht="39.950000000000003" customHeight="1">
      <c r="A126" s="28">
        <f t="shared" si="0"/>
        <v>121</v>
      </c>
      <c r="B126" s="29" t="s">
        <v>96</v>
      </c>
      <c r="C126" s="29"/>
      <c r="D126" s="30" t="s">
        <v>130</v>
      </c>
      <c r="E126" s="29" t="s">
        <v>3</v>
      </c>
      <c r="F126" s="32">
        <v>40</v>
      </c>
    </row>
    <row r="127" spans="1:6" s="9" customFormat="1" ht="39.950000000000003" customHeight="1">
      <c r="A127" s="28">
        <f t="shared" si="0"/>
        <v>122</v>
      </c>
      <c r="B127" s="29" t="s">
        <v>96</v>
      </c>
      <c r="C127" s="29"/>
      <c r="D127" s="30" t="s">
        <v>131</v>
      </c>
      <c r="E127" s="29" t="s">
        <v>249</v>
      </c>
      <c r="F127" s="32">
        <v>40</v>
      </c>
    </row>
    <row r="128" spans="1:6" s="9" customFormat="1" ht="39.950000000000003" customHeight="1">
      <c r="A128" s="28">
        <f t="shared" si="0"/>
        <v>123</v>
      </c>
      <c r="B128" s="29" t="s">
        <v>96</v>
      </c>
      <c r="C128" s="29"/>
      <c r="D128" s="30" t="s">
        <v>132</v>
      </c>
      <c r="E128" s="29" t="s">
        <v>244</v>
      </c>
      <c r="F128" s="32">
        <v>16</v>
      </c>
    </row>
    <row r="129" spans="1:6" s="9" customFormat="1" ht="39.950000000000003" customHeight="1">
      <c r="A129" s="28">
        <f t="shared" si="0"/>
        <v>124</v>
      </c>
      <c r="B129" s="29" t="s">
        <v>96</v>
      </c>
      <c r="C129" s="29"/>
      <c r="D129" s="30" t="s">
        <v>133</v>
      </c>
      <c r="E129" s="29" t="s">
        <v>3</v>
      </c>
      <c r="F129" s="32">
        <v>40</v>
      </c>
    </row>
    <row r="130" spans="1:6" s="9" customFormat="1" ht="39.950000000000003" customHeight="1">
      <c r="A130" s="28">
        <f t="shared" si="0"/>
        <v>125</v>
      </c>
      <c r="B130" s="29" t="s">
        <v>96</v>
      </c>
      <c r="C130" s="29"/>
      <c r="D130" s="30" t="s">
        <v>92</v>
      </c>
      <c r="E130" s="29" t="s">
        <v>254</v>
      </c>
      <c r="F130" s="32">
        <v>40</v>
      </c>
    </row>
    <row r="131" spans="1:6" s="9" customFormat="1" ht="39.950000000000003" customHeight="1">
      <c r="A131" s="28">
        <f t="shared" si="0"/>
        <v>126</v>
      </c>
      <c r="B131" s="29" t="s">
        <v>96</v>
      </c>
      <c r="C131" s="29"/>
      <c r="D131" s="30" t="s">
        <v>134</v>
      </c>
      <c r="E131" s="29" t="s">
        <v>255</v>
      </c>
      <c r="F131" s="32">
        <v>16</v>
      </c>
    </row>
    <row r="132" spans="1:6" s="9" customFormat="1" ht="39.950000000000003" customHeight="1">
      <c r="A132" s="28">
        <f t="shared" si="0"/>
        <v>127</v>
      </c>
      <c r="B132" s="29" t="s">
        <v>96</v>
      </c>
      <c r="C132" s="29"/>
      <c r="D132" s="30" t="s">
        <v>93</v>
      </c>
      <c r="E132" s="29" t="s">
        <v>256</v>
      </c>
      <c r="F132" s="32">
        <v>40</v>
      </c>
    </row>
    <row r="133" spans="1:6" s="9" customFormat="1" ht="39.950000000000003" customHeight="1">
      <c r="A133" s="28">
        <f t="shared" si="0"/>
        <v>128</v>
      </c>
      <c r="B133" s="29" t="s">
        <v>96</v>
      </c>
      <c r="C133" s="29"/>
      <c r="D133" s="30" t="s">
        <v>94</v>
      </c>
      <c r="E133" s="29" t="s">
        <v>257</v>
      </c>
      <c r="F133" s="32">
        <v>40</v>
      </c>
    </row>
    <row r="134" spans="1:6" s="9" customFormat="1" ht="39.950000000000003" customHeight="1">
      <c r="A134" s="28">
        <f t="shared" si="0"/>
        <v>129</v>
      </c>
      <c r="B134" s="29" t="s">
        <v>96</v>
      </c>
      <c r="C134" s="29"/>
      <c r="D134" s="30" t="s">
        <v>135</v>
      </c>
      <c r="E134" s="29" t="s">
        <v>258</v>
      </c>
      <c r="F134" s="32">
        <v>80</v>
      </c>
    </row>
    <row r="135" spans="1:6" s="9" customFormat="1" ht="39.950000000000003" customHeight="1">
      <c r="A135" s="28">
        <f t="shared" si="0"/>
        <v>130</v>
      </c>
      <c r="B135" s="29" t="s">
        <v>96</v>
      </c>
      <c r="C135" s="29"/>
      <c r="D135" s="30" t="s">
        <v>136</v>
      </c>
      <c r="E135" s="29" t="s">
        <v>259</v>
      </c>
      <c r="F135" s="32">
        <v>16</v>
      </c>
    </row>
    <row r="136" spans="1:6" s="9" customFormat="1" ht="39.950000000000003" customHeight="1">
      <c r="A136" s="28">
        <f t="shared" si="0"/>
        <v>131</v>
      </c>
      <c r="B136" s="29" t="s">
        <v>96</v>
      </c>
      <c r="C136" s="29"/>
      <c r="D136" s="30" t="s">
        <v>137</v>
      </c>
      <c r="E136" s="29" t="s">
        <v>260</v>
      </c>
      <c r="F136" s="32">
        <v>40</v>
      </c>
    </row>
    <row r="137" spans="1:6" s="9" customFormat="1" ht="39.950000000000003" customHeight="1">
      <c r="A137" s="28">
        <f t="shared" si="0"/>
        <v>132</v>
      </c>
      <c r="B137" s="29" t="s">
        <v>96</v>
      </c>
      <c r="C137" s="29"/>
      <c r="D137" s="30" t="s">
        <v>138</v>
      </c>
      <c r="E137" s="29" t="s">
        <v>261</v>
      </c>
      <c r="F137" s="32">
        <v>40</v>
      </c>
    </row>
    <row r="138" spans="1:6" s="9" customFormat="1" ht="39.950000000000003" customHeight="1">
      <c r="A138" s="28">
        <f>+A137+1</f>
        <v>133</v>
      </c>
      <c r="B138" s="29" t="s">
        <v>97</v>
      </c>
      <c r="C138" s="29"/>
      <c r="D138" s="30" t="s">
        <v>139</v>
      </c>
      <c r="E138" s="29" t="s">
        <v>262</v>
      </c>
      <c r="F138" s="32">
        <v>16</v>
      </c>
    </row>
    <row r="139" spans="1:6" s="9" customFormat="1" ht="39.950000000000003" customHeight="1">
      <c r="A139" s="28">
        <f t="shared" si="0"/>
        <v>134</v>
      </c>
      <c r="B139" s="29" t="s">
        <v>97</v>
      </c>
      <c r="C139" s="29"/>
      <c r="D139" s="30" t="s">
        <v>88</v>
      </c>
      <c r="E139" s="29" t="s">
        <v>80</v>
      </c>
      <c r="F139" s="32">
        <v>16</v>
      </c>
    </row>
    <row r="140" spans="1:6" s="9" customFormat="1" ht="39.950000000000003" customHeight="1">
      <c r="A140" s="28">
        <f t="shared" si="0"/>
        <v>135</v>
      </c>
      <c r="B140" s="29" t="s">
        <v>97</v>
      </c>
      <c r="C140" s="29"/>
      <c r="D140" s="30" t="s">
        <v>140</v>
      </c>
      <c r="E140" s="29" t="s">
        <v>79</v>
      </c>
      <c r="F140" s="32">
        <v>24</v>
      </c>
    </row>
    <row r="141" spans="1:6" s="9" customFormat="1" ht="39.950000000000003" customHeight="1">
      <c r="A141" s="28">
        <f t="shared" si="0"/>
        <v>136</v>
      </c>
      <c r="B141" s="29" t="s">
        <v>97</v>
      </c>
      <c r="C141" s="29"/>
      <c r="D141" s="30" t="s">
        <v>141</v>
      </c>
      <c r="E141" s="29" t="s">
        <v>79</v>
      </c>
      <c r="F141" s="32">
        <v>24</v>
      </c>
    </row>
    <row r="142" spans="1:6" s="9" customFormat="1" ht="39.950000000000003" customHeight="1">
      <c r="A142" s="28">
        <f t="shared" si="0"/>
        <v>137</v>
      </c>
      <c r="B142" s="29" t="s">
        <v>97</v>
      </c>
      <c r="C142" s="29"/>
      <c r="D142" s="30" t="s">
        <v>142</v>
      </c>
      <c r="E142" s="29" t="s">
        <v>262</v>
      </c>
      <c r="F142" s="32">
        <v>8</v>
      </c>
    </row>
    <row r="143" spans="1:6" s="9" customFormat="1" ht="39.950000000000003" customHeight="1">
      <c r="A143" s="28">
        <f t="shared" si="0"/>
        <v>138</v>
      </c>
      <c r="B143" s="29" t="s">
        <v>97</v>
      </c>
      <c r="C143" s="29"/>
      <c r="D143" s="30" t="s">
        <v>143</v>
      </c>
      <c r="E143" s="29" t="s">
        <v>262</v>
      </c>
      <c r="F143" s="32">
        <v>16</v>
      </c>
    </row>
    <row r="144" spans="1:6" s="9" customFormat="1" ht="39.950000000000003" customHeight="1">
      <c r="A144" s="28">
        <f t="shared" ref="A144:A207" si="1">+A143+1</f>
        <v>139</v>
      </c>
      <c r="B144" s="29" t="s">
        <v>97</v>
      </c>
      <c r="C144" s="29"/>
      <c r="D144" s="30" t="s">
        <v>144</v>
      </c>
      <c r="E144" s="29" t="s">
        <v>3</v>
      </c>
      <c r="F144" s="32">
        <v>8</v>
      </c>
    </row>
    <row r="145" spans="1:6" s="9" customFormat="1" ht="39.950000000000003" customHeight="1">
      <c r="A145" s="28">
        <f t="shared" si="1"/>
        <v>140</v>
      </c>
      <c r="B145" s="29" t="s">
        <v>97</v>
      </c>
      <c r="C145" s="29"/>
      <c r="D145" s="30" t="s">
        <v>145</v>
      </c>
      <c r="E145" s="29" t="s">
        <v>80</v>
      </c>
      <c r="F145" s="32">
        <v>16</v>
      </c>
    </row>
    <row r="146" spans="1:6" s="9" customFormat="1" ht="39.950000000000003" customHeight="1">
      <c r="A146" s="28">
        <f t="shared" si="1"/>
        <v>141</v>
      </c>
      <c r="B146" s="29" t="s">
        <v>97</v>
      </c>
      <c r="C146" s="29"/>
      <c r="D146" s="30" t="s">
        <v>146</v>
      </c>
      <c r="E146" s="29" t="s">
        <v>80</v>
      </c>
      <c r="F146" s="32">
        <v>24</v>
      </c>
    </row>
    <row r="147" spans="1:6" s="9" customFormat="1" ht="39.950000000000003" customHeight="1">
      <c r="A147" s="28">
        <f t="shared" si="1"/>
        <v>142</v>
      </c>
      <c r="B147" s="29" t="s">
        <v>97</v>
      </c>
      <c r="C147" s="29"/>
      <c r="D147" s="30" t="s">
        <v>147</v>
      </c>
      <c r="E147" s="29" t="s">
        <v>80</v>
      </c>
      <c r="F147" s="32">
        <v>16</v>
      </c>
    </row>
    <row r="148" spans="1:6" s="9" customFormat="1" ht="39.950000000000003" customHeight="1">
      <c r="A148" s="28">
        <f t="shared" si="1"/>
        <v>143</v>
      </c>
      <c r="B148" s="29" t="s">
        <v>97</v>
      </c>
      <c r="C148" s="29"/>
      <c r="D148" s="30" t="s">
        <v>148</v>
      </c>
      <c r="E148" s="29" t="s">
        <v>80</v>
      </c>
      <c r="F148" s="32">
        <v>16</v>
      </c>
    </row>
    <row r="149" spans="1:6" s="9" customFormat="1" ht="39.950000000000003" customHeight="1">
      <c r="A149" s="28">
        <f t="shared" si="1"/>
        <v>144</v>
      </c>
      <c r="B149" s="29" t="s">
        <v>97</v>
      </c>
      <c r="C149" s="29"/>
      <c r="D149" s="30" t="s">
        <v>149</v>
      </c>
      <c r="E149" s="29" t="s">
        <v>79</v>
      </c>
      <c r="F149" s="32">
        <v>8</v>
      </c>
    </row>
    <row r="150" spans="1:6" s="9" customFormat="1" ht="39.950000000000003" customHeight="1">
      <c r="A150" s="28">
        <f t="shared" si="1"/>
        <v>145</v>
      </c>
      <c r="B150" s="29" t="s">
        <v>97</v>
      </c>
      <c r="C150" s="29"/>
      <c r="D150" s="30" t="s">
        <v>150</v>
      </c>
      <c r="E150" s="29" t="s">
        <v>262</v>
      </c>
      <c r="F150" s="32">
        <v>8</v>
      </c>
    </row>
    <row r="151" spans="1:6" s="9" customFormat="1" ht="39.950000000000003" customHeight="1">
      <c r="A151" s="28">
        <f t="shared" si="1"/>
        <v>146</v>
      </c>
      <c r="B151" s="29" t="s">
        <v>97</v>
      </c>
      <c r="C151" s="29"/>
      <c r="D151" s="30" t="s">
        <v>151</v>
      </c>
      <c r="E151" s="29" t="s">
        <v>262</v>
      </c>
      <c r="F151" s="32">
        <v>8</v>
      </c>
    </row>
    <row r="152" spans="1:6" s="9" customFormat="1" ht="39.950000000000003" customHeight="1">
      <c r="A152" s="28">
        <f t="shared" si="1"/>
        <v>147</v>
      </c>
      <c r="B152" s="29" t="s">
        <v>97</v>
      </c>
      <c r="C152" s="29"/>
      <c r="D152" s="30" t="s">
        <v>152</v>
      </c>
      <c r="E152" s="29" t="s">
        <v>263</v>
      </c>
      <c r="F152" s="32">
        <v>24</v>
      </c>
    </row>
    <row r="153" spans="1:6" s="9" customFormat="1" ht="39.950000000000003" customHeight="1">
      <c r="A153" s="28">
        <f t="shared" si="1"/>
        <v>148</v>
      </c>
      <c r="B153" s="29" t="s">
        <v>97</v>
      </c>
      <c r="C153" s="29"/>
      <c r="D153" s="30" t="s">
        <v>153</v>
      </c>
      <c r="E153" s="29" t="s">
        <v>263</v>
      </c>
      <c r="F153" s="32">
        <v>8</v>
      </c>
    </row>
    <row r="154" spans="1:6" s="9" customFormat="1" ht="39.950000000000003" customHeight="1">
      <c r="A154" s="28">
        <f t="shared" si="1"/>
        <v>149</v>
      </c>
      <c r="B154" s="29" t="s">
        <v>97</v>
      </c>
      <c r="C154" s="29"/>
      <c r="D154" s="30" t="s">
        <v>154</v>
      </c>
      <c r="E154" s="29" t="s">
        <v>80</v>
      </c>
      <c r="F154" s="32">
        <v>24</v>
      </c>
    </row>
    <row r="155" spans="1:6" s="9" customFormat="1" ht="39.950000000000003" customHeight="1">
      <c r="A155" s="28">
        <f t="shared" si="1"/>
        <v>150</v>
      </c>
      <c r="B155" s="29" t="s">
        <v>97</v>
      </c>
      <c r="C155" s="29"/>
      <c r="D155" s="30" t="s">
        <v>155</v>
      </c>
      <c r="E155" s="29" t="s">
        <v>79</v>
      </c>
      <c r="F155" s="32">
        <v>8</v>
      </c>
    </row>
    <row r="156" spans="1:6" s="9" customFormat="1" ht="39.950000000000003" customHeight="1">
      <c r="A156" s="28">
        <f t="shared" si="1"/>
        <v>151</v>
      </c>
      <c r="B156" s="29" t="s">
        <v>97</v>
      </c>
      <c r="C156" s="29"/>
      <c r="D156" s="30" t="s">
        <v>156</v>
      </c>
      <c r="E156" s="29" t="s">
        <v>80</v>
      </c>
      <c r="F156" s="32">
        <v>8</v>
      </c>
    </row>
    <row r="157" spans="1:6" s="9" customFormat="1" ht="39.950000000000003" customHeight="1">
      <c r="A157" s="28">
        <f t="shared" si="1"/>
        <v>152</v>
      </c>
      <c r="B157" s="29" t="s">
        <v>97</v>
      </c>
      <c r="C157" s="29"/>
      <c r="D157" s="30" t="s">
        <v>157</v>
      </c>
      <c r="E157" s="29" t="s">
        <v>264</v>
      </c>
      <c r="F157" s="32">
        <v>24</v>
      </c>
    </row>
    <row r="158" spans="1:6" s="9" customFormat="1" ht="39.950000000000003" customHeight="1">
      <c r="A158" s="28">
        <f t="shared" si="1"/>
        <v>153</v>
      </c>
      <c r="B158" s="29" t="s">
        <v>97</v>
      </c>
      <c r="C158" s="29"/>
      <c r="D158" s="30" t="s">
        <v>158</v>
      </c>
      <c r="E158" s="29" t="s">
        <v>264</v>
      </c>
      <c r="F158" s="32">
        <v>24</v>
      </c>
    </row>
    <row r="159" spans="1:6" s="9" customFormat="1" ht="39.950000000000003" customHeight="1">
      <c r="A159" s="28">
        <f t="shared" si="1"/>
        <v>154</v>
      </c>
      <c r="B159" s="29" t="s">
        <v>97</v>
      </c>
      <c r="C159" s="29"/>
      <c r="D159" s="30" t="s">
        <v>159</v>
      </c>
      <c r="E159" s="29" t="s">
        <v>264</v>
      </c>
      <c r="F159" s="32">
        <v>24</v>
      </c>
    </row>
    <row r="160" spans="1:6" s="9" customFormat="1" ht="39.950000000000003" customHeight="1">
      <c r="A160" s="28">
        <f t="shared" si="1"/>
        <v>155</v>
      </c>
      <c r="B160" s="29" t="s">
        <v>97</v>
      </c>
      <c r="C160" s="29"/>
      <c r="D160" s="30" t="s">
        <v>160</v>
      </c>
      <c r="E160" s="29" t="s">
        <v>264</v>
      </c>
      <c r="F160" s="32">
        <v>24</v>
      </c>
    </row>
    <row r="161" spans="1:6" s="9" customFormat="1" ht="39.950000000000003" customHeight="1">
      <c r="A161" s="28">
        <f t="shared" si="1"/>
        <v>156</v>
      </c>
      <c r="B161" s="29" t="s">
        <v>97</v>
      </c>
      <c r="C161" s="29"/>
      <c r="D161" s="30" t="s">
        <v>161</v>
      </c>
      <c r="E161" s="29" t="s">
        <v>3</v>
      </c>
      <c r="F161" s="32">
        <v>24</v>
      </c>
    </row>
    <row r="162" spans="1:6" s="9" customFormat="1" ht="39.950000000000003" customHeight="1">
      <c r="A162" s="28">
        <f t="shared" si="1"/>
        <v>157</v>
      </c>
      <c r="B162" s="29" t="s">
        <v>97</v>
      </c>
      <c r="C162" s="29"/>
      <c r="D162" s="30" t="s">
        <v>162</v>
      </c>
      <c r="E162" s="29" t="s">
        <v>80</v>
      </c>
      <c r="F162" s="32">
        <v>8</v>
      </c>
    </row>
    <row r="163" spans="1:6" s="9" customFormat="1" ht="39.950000000000003" customHeight="1">
      <c r="A163" s="28">
        <f t="shared" si="1"/>
        <v>158</v>
      </c>
      <c r="B163" s="29" t="s">
        <v>97</v>
      </c>
      <c r="C163" s="29"/>
      <c r="D163" s="30" t="s">
        <v>163</v>
      </c>
      <c r="E163" s="29" t="s">
        <v>80</v>
      </c>
      <c r="F163" s="32">
        <v>24</v>
      </c>
    </row>
    <row r="164" spans="1:6" s="9" customFormat="1" ht="39.950000000000003" customHeight="1">
      <c r="A164" s="28">
        <f t="shared" si="1"/>
        <v>159</v>
      </c>
      <c r="B164" s="29" t="s">
        <v>97</v>
      </c>
      <c r="C164" s="29"/>
      <c r="D164" s="30" t="s">
        <v>164</v>
      </c>
      <c r="E164" s="29" t="s">
        <v>80</v>
      </c>
      <c r="F164" s="32">
        <v>24</v>
      </c>
    </row>
    <row r="165" spans="1:6" s="9" customFormat="1" ht="39.950000000000003" customHeight="1">
      <c r="A165" s="28">
        <f t="shared" si="1"/>
        <v>160</v>
      </c>
      <c r="B165" s="29" t="s">
        <v>97</v>
      </c>
      <c r="C165" s="29"/>
      <c r="D165" s="30" t="s">
        <v>165</v>
      </c>
      <c r="E165" s="29" t="s">
        <v>80</v>
      </c>
      <c r="F165" s="32">
        <v>32</v>
      </c>
    </row>
    <row r="166" spans="1:6" s="9" customFormat="1" ht="39.950000000000003" customHeight="1">
      <c r="A166" s="28">
        <f t="shared" si="1"/>
        <v>161</v>
      </c>
      <c r="B166" s="29" t="s">
        <v>97</v>
      </c>
      <c r="C166" s="29"/>
      <c r="D166" s="30" t="s">
        <v>166</v>
      </c>
      <c r="E166" s="29" t="s">
        <v>3</v>
      </c>
      <c r="F166" s="32">
        <v>32</v>
      </c>
    </row>
    <row r="167" spans="1:6" s="9" customFormat="1" ht="39.950000000000003" customHeight="1">
      <c r="A167" s="28">
        <f t="shared" si="1"/>
        <v>162</v>
      </c>
      <c r="B167" s="29" t="s">
        <v>97</v>
      </c>
      <c r="C167" s="29"/>
      <c r="D167" s="30" t="s">
        <v>167</v>
      </c>
      <c r="E167" s="29" t="s">
        <v>262</v>
      </c>
      <c r="F167" s="32">
        <v>24</v>
      </c>
    </row>
    <row r="168" spans="1:6" s="9" customFormat="1" ht="39.950000000000003" customHeight="1">
      <c r="A168" s="28">
        <f t="shared" si="1"/>
        <v>163</v>
      </c>
      <c r="B168" s="29" t="s">
        <v>97</v>
      </c>
      <c r="C168" s="29"/>
      <c r="D168" s="30" t="s">
        <v>168</v>
      </c>
      <c r="E168" s="29" t="s">
        <v>262</v>
      </c>
      <c r="F168" s="32">
        <v>32</v>
      </c>
    </row>
    <row r="169" spans="1:6" s="9" customFormat="1" ht="39.950000000000003" customHeight="1">
      <c r="A169" s="28">
        <f t="shared" si="1"/>
        <v>164</v>
      </c>
      <c r="B169" s="29" t="s">
        <v>97</v>
      </c>
      <c r="C169" s="29"/>
      <c r="D169" s="30" t="s">
        <v>169</v>
      </c>
      <c r="E169" s="29" t="s">
        <v>80</v>
      </c>
      <c r="F169" s="32">
        <v>8</v>
      </c>
    </row>
    <row r="170" spans="1:6" s="9" customFormat="1" ht="39.950000000000003" customHeight="1">
      <c r="A170" s="28">
        <f t="shared" si="1"/>
        <v>165</v>
      </c>
      <c r="B170" s="29" t="s">
        <v>97</v>
      </c>
      <c r="C170" s="29"/>
      <c r="D170" s="30" t="s">
        <v>170</v>
      </c>
      <c r="E170" s="29" t="s">
        <v>262</v>
      </c>
      <c r="F170" s="32">
        <v>16</v>
      </c>
    </row>
    <row r="171" spans="1:6" s="9" customFormat="1" ht="39.950000000000003" customHeight="1">
      <c r="A171" s="28">
        <f t="shared" si="1"/>
        <v>166</v>
      </c>
      <c r="B171" s="29" t="s">
        <v>97</v>
      </c>
      <c r="C171" s="29"/>
      <c r="D171" s="30" t="s">
        <v>171</v>
      </c>
      <c r="E171" s="29" t="s">
        <v>265</v>
      </c>
      <c r="F171" s="32">
        <v>40</v>
      </c>
    </row>
    <row r="172" spans="1:6" s="9" customFormat="1" ht="39.950000000000003" customHeight="1">
      <c r="A172" s="28">
        <f t="shared" si="1"/>
        <v>167</v>
      </c>
      <c r="B172" s="29" t="s">
        <v>97</v>
      </c>
      <c r="C172" s="29"/>
      <c r="D172" s="30" t="s">
        <v>172</v>
      </c>
      <c r="E172" s="29" t="s">
        <v>262</v>
      </c>
      <c r="F172" s="32">
        <v>16</v>
      </c>
    </row>
    <row r="173" spans="1:6" s="9" customFormat="1" ht="39.950000000000003" customHeight="1">
      <c r="A173" s="28">
        <f t="shared" si="1"/>
        <v>168</v>
      </c>
      <c r="B173" s="29" t="s">
        <v>97</v>
      </c>
      <c r="C173" s="29"/>
      <c r="D173" s="30" t="s">
        <v>173</v>
      </c>
      <c r="E173" s="29" t="s">
        <v>80</v>
      </c>
      <c r="F173" s="32">
        <v>8</v>
      </c>
    </row>
    <row r="174" spans="1:6" s="9" customFormat="1" ht="39.950000000000003" customHeight="1">
      <c r="A174" s="28">
        <f t="shared" si="1"/>
        <v>169</v>
      </c>
      <c r="B174" s="29" t="s">
        <v>97</v>
      </c>
      <c r="C174" s="29"/>
      <c r="D174" s="30" t="s">
        <v>174</v>
      </c>
      <c r="E174" s="29" t="s">
        <v>262</v>
      </c>
      <c r="F174" s="32">
        <v>32</v>
      </c>
    </row>
    <row r="175" spans="1:6" s="9" customFormat="1" ht="39.950000000000003" customHeight="1">
      <c r="A175" s="28">
        <f t="shared" si="1"/>
        <v>170</v>
      </c>
      <c r="B175" s="29" t="s">
        <v>97</v>
      </c>
      <c r="C175" s="29"/>
      <c r="D175" s="30" t="s">
        <v>175</v>
      </c>
      <c r="E175" s="29" t="s">
        <v>262</v>
      </c>
      <c r="F175" s="32">
        <v>32</v>
      </c>
    </row>
    <row r="176" spans="1:6" s="9" customFormat="1" ht="39.950000000000003" customHeight="1">
      <c r="A176" s="28">
        <f t="shared" si="1"/>
        <v>171</v>
      </c>
      <c r="B176" s="29" t="s">
        <v>97</v>
      </c>
      <c r="C176" s="29"/>
      <c r="D176" s="30" t="s">
        <v>176</v>
      </c>
      <c r="E176" s="29" t="s">
        <v>80</v>
      </c>
      <c r="F176" s="32">
        <v>16</v>
      </c>
    </row>
    <row r="177" spans="1:7" s="9" customFormat="1" ht="39.950000000000003" customHeight="1">
      <c r="A177" s="28">
        <f t="shared" si="1"/>
        <v>172</v>
      </c>
      <c r="B177" s="29" t="s">
        <v>97</v>
      </c>
      <c r="C177" s="29"/>
      <c r="D177" s="30" t="s">
        <v>177</v>
      </c>
      <c r="E177" s="29" t="s">
        <v>80</v>
      </c>
      <c r="F177" s="32">
        <v>16</v>
      </c>
    </row>
    <row r="178" spans="1:7" s="9" customFormat="1" ht="39.950000000000003" customHeight="1">
      <c r="A178" s="28">
        <f t="shared" si="1"/>
        <v>173</v>
      </c>
      <c r="B178" s="29" t="s">
        <v>97</v>
      </c>
      <c r="C178" s="29"/>
      <c r="D178" s="30" t="s">
        <v>178</v>
      </c>
      <c r="E178" s="29" t="s">
        <v>262</v>
      </c>
      <c r="F178" s="32">
        <v>8</v>
      </c>
    </row>
    <row r="179" spans="1:7" s="9" customFormat="1" ht="39.950000000000003" customHeight="1">
      <c r="A179" s="28">
        <f t="shared" si="1"/>
        <v>174</v>
      </c>
      <c r="B179" s="29" t="s">
        <v>97</v>
      </c>
      <c r="C179" s="29"/>
      <c r="D179" s="30" t="s">
        <v>179</v>
      </c>
      <c r="E179" s="29" t="s">
        <v>262</v>
      </c>
      <c r="F179" s="32">
        <v>16</v>
      </c>
    </row>
    <row r="180" spans="1:7" s="9" customFormat="1" ht="39.950000000000003" customHeight="1">
      <c r="A180" s="28">
        <f t="shared" si="1"/>
        <v>175</v>
      </c>
      <c r="B180" s="29" t="s">
        <v>97</v>
      </c>
      <c r="C180" s="29"/>
      <c r="D180" s="30" t="s">
        <v>180</v>
      </c>
      <c r="E180" s="29" t="s">
        <v>80</v>
      </c>
      <c r="F180" s="32">
        <v>24</v>
      </c>
    </row>
    <row r="181" spans="1:7" s="9" customFormat="1" ht="39.950000000000003" customHeight="1">
      <c r="A181" s="28">
        <f t="shared" si="1"/>
        <v>176</v>
      </c>
      <c r="B181" s="29" t="s">
        <v>97</v>
      </c>
      <c r="C181" s="29"/>
      <c r="D181" s="30" t="s">
        <v>181</v>
      </c>
      <c r="E181" s="29" t="s">
        <v>79</v>
      </c>
      <c r="F181" s="32">
        <v>16</v>
      </c>
    </row>
    <row r="182" spans="1:7" s="9" customFormat="1" ht="39.950000000000003" customHeight="1">
      <c r="A182" s="28">
        <f t="shared" si="1"/>
        <v>177</v>
      </c>
      <c r="B182" s="29" t="s">
        <v>97</v>
      </c>
      <c r="C182" s="29"/>
      <c r="D182" s="30" t="s">
        <v>182</v>
      </c>
      <c r="E182" s="29" t="s">
        <v>79</v>
      </c>
      <c r="F182" s="32">
        <v>16</v>
      </c>
    </row>
    <row r="183" spans="1:7" s="9" customFormat="1" ht="39.950000000000003" customHeight="1">
      <c r="A183" s="28">
        <f t="shared" si="1"/>
        <v>178</v>
      </c>
      <c r="B183" s="29" t="s">
        <v>97</v>
      </c>
      <c r="C183" s="29"/>
      <c r="D183" s="30" t="s">
        <v>183</v>
      </c>
      <c r="E183" s="29" t="s">
        <v>262</v>
      </c>
      <c r="F183" s="32">
        <v>16</v>
      </c>
    </row>
    <row r="184" spans="1:7" s="9" customFormat="1" ht="39.950000000000003" customHeight="1">
      <c r="A184" s="28">
        <f t="shared" si="1"/>
        <v>179</v>
      </c>
      <c r="B184" s="29" t="s">
        <v>97</v>
      </c>
      <c r="C184" s="29"/>
      <c r="D184" s="30" t="s">
        <v>184</v>
      </c>
      <c r="E184" s="29" t="s">
        <v>262</v>
      </c>
      <c r="F184" s="32">
        <v>16</v>
      </c>
    </row>
    <row r="185" spans="1:7" s="9" customFormat="1" ht="39.950000000000003" customHeight="1">
      <c r="A185" s="28">
        <f t="shared" si="1"/>
        <v>180</v>
      </c>
      <c r="B185" s="29" t="s">
        <v>97</v>
      </c>
      <c r="C185" s="29"/>
      <c r="D185" s="30" t="s">
        <v>185</v>
      </c>
      <c r="E185" s="29" t="s">
        <v>3</v>
      </c>
      <c r="F185" s="32">
        <v>8</v>
      </c>
    </row>
    <row r="186" spans="1:7" s="9" customFormat="1" ht="39.950000000000003" customHeight="1">
      <c r="A186" s="28">
        <f t="shared" si="1"/>
        <v>181</v>
      </c>
      <c r="B186" s="29" t="s">
        <v>97</v>
      </c>
      <c r="C186" s="29"/>
      <c r="D186" s="30" t="s">
        <v>186</v>
      </c>
      <c r="E186" s="29" t="s">
        <v>80</v>
      </c>
      <c r="F186" s="32">
        <v>16</v>
      </c>
    </row>
    <row r="187" spans="1:7" s="9" customFormat="1" ht="39.950000000000003" customHeight="1">
      <c r="A187" s="28">
        <f t="shared" si="1"/>
        <v>182</v>
      </c>
      <c r="B187" s="29" t="s">
        <v>97</v>
      </c>
      <c r="C187" s="29"/>
      <c r="D187" s="30" t="s">
        <v>187</v>
      </c>
      <c r="E187" s="29" t="s">
        <v>80</v>
      </c>
      <c r="F187" s="32">
        <v>16</v>
      </c>
    </row>
    <row r="188" spans="1:7" s="9" customFormat="1" ht="39.950000000000003" customHeight="1">
      <c r="A188" s="28">
        <f t="shared" si="1"/>
        <v>183</v>
      </c>
      <c r="B188" s="29" t="s">
        <v>97</v>
      </c>
      <c r="C188" s="29"/>
      <c r="D188" s="30" t="s">
        <v>188</v>
      </c>
      <c r="E188" s="29" t="s">
        <v>80</v>
      </c>
      <c r="F188" s="32">
        <v>16</v>
      </c>
    </row>
    <row r="189" spans="1:7" s="9" customFormat="1" ht="39.950000000000003" customHeight="1">
      <c r="A189" s="28">
        <f t="shared" si="1"/>
        <v>184</v>
      </c>
      <c r="B189" s="29" t="s">
        <v>97</v>
      </c>
      <c r="C189" s="29"/>
      <c r="D189" s="30" t="s">
        <v>189</v>
      </c>
      <c r="E189" s="29" t="s">
        <v>80</v>
      </c>
      <c r="F189" s="31">
        <v>8</v>
      </c>
    </row>
    <row r="190" spans="1:7" s="9" customFormat="1" ht="39.950000000000003" customHeight="1">
      <c r="A190" s="34">
        <f t="shared" si="1"/>
        <v>185</v>
      </c>
      <c r="B190" s="35" t="s">
        <v>97</v>
      </c>
      <c r="C190" s="35"/>
      <c r="D190" s="36" t="s">
        <v>190</v>
      </c>
      <c r="E190" s="35"/>
      <c r="F190" s="37">
        <v>8</v>
      </c>
      <c r="G190" s="39" t="s">
        <v>279</v>
      </c>
    </row>
    <row r="191" spans="1:7" s="9" customFormat="1" ht="39.950000000000003" customHeight="1">
      <c r="A191" s="34">
        <f t="shared" si="1"/>
        <v>186</v>
      </c>
      <c r="B191" s="35" t="s">
        <v>97</v>
      </c>
      <c r="C191" s="35"/>
      <c r="D191" s="36" t="s">
        <v>191</v>
      </c>
      <c r="E191" s="35"/>
      <c r="F191" s="37">
        <v>8</v>
      </c>
      <c r="G191" s="39" t="s">
        <v>280</v>
      </c>
    </row>
    <row r="192" spans="1:7" s="9" customFormat="1" ht="39.950000000000003" customHeight="1">
      <c r="A192" s="34">
        <f t="shared" si="1"/>
        <v>187</v>
      </c>
      <c r="B192" s="35" t="s">
        <v>97</v>
      </c>
      <c r="C192" s="35"/>
      <c r="D192" s="36" t="s">
        <v>192</v>
      </c>
      <c r="E192" s="35"/>
      <c r="F192" s="37">
        <v>8</v>
      </c>
    </row>
    <row r="193" spans="1:6" s="9" customFormat="1" ht="39.950000000000003" customHeight="1">
      <c r="A193" s="34">
        <f t="shared" si="1"/>
        <v>188</v>
      </c>
      <c r="B193" s="35" t="s">
        <v>97</v>
      </c>
      <c r="C193" s="35"/>
      <c r="D193" s="36" t="s">
        <v>193</v>
      </c>
      <c r="E193" s="35"/>
      <c r="F193" s="37">
        <v>8</v>
      </c>
    </row>
    <row r="194" spans="1:6" s="9" customFormat="1" ht="39.950000000000003" customHeight="1">
      <c r="A194" s="34">
        <f t="shared" si="1"/>
        <v>189</v>
      </c>
      <c r="B194" s="35" t="s">
        <v>97</v>
      </c>
      <c r="C194" s="35"/>
      <c r="D194" s="36" t="s">
        <v>194</v>
      </c>
      <c r="E194" s="35"/>
      <c r="F194" s="37">
        <v>8</v>
      </c>
    </row>
    <row r="195" spans="1:6" s="9" customFormat="1" ht="39.950000000000003" customHeight="1">
      <c r="A195" s="28">
        <f t="shared" si="1"/>
        <v>190</v>
      </c>
      <c r="B195" s="29" t="s">
        <v>97</v>
      </c>
      <c r="C195" s="29"/>
      <c r="D195" s="30" t="s">
        <v>195</v>
      </c>
      <c r="E195" s="29"/>
      <c r="F195" s="31">
        <v>80</v>
      </c>
    </row>
    <row r="196" spans="1:6" s="9" customFormat="1" ht="39.950000000000003" customHeight="1">
      <c r="A196" s="28">
        <f t="shared" si="1"/>
        <v>191</v>
      </c>
      <c r="B196" s="29" t="s">
        <v>97</v>
      </c>
      <c r="C196" s="29"/>
      <c r="D196" s="30" t="s">
        <v>196</v>
      </c>
      <c r="E196" s="29"/>
      <c r="F196" s="31">
        <v>80</v>
      </c>
    </row>
    <row r="197" spans="1:6" s="9" customFormat="1" ht="39.950000000000003" customHeight="1">
      <c r="A197" s="28">
        <f t="shared" si="1"/>
        <v>192</v>
      </c>
      <c r="B197" s="29" t="s">
        <v>97</v>
      </c>
      <c r="C197" s="29"/>
      <c r="D197" s="30" t="s">
        <v>197</v>
      </c>
      <c r="E197" s="29"/>
      <c r="F197" s="31">
        <v>80</v>
      </c>
    </row>
    <row r="198" spans="1:6" s="9" customFormat="1" ht="39.950000000000003" customHeight="1">
      <c r="A198" s="28">
        <f t="shared" si="1"/>
        <v>193</v>
      </c>
      <c r="B198" s="29" t="s">
        <v>97</v>
      </c>
      <c r="C198" s="29"/>
      <c r="D198" s="30" t="s">
        <v>198</v>
      </c>
      <c r="E198" s="29"/>
      <c r="F198" s="31">
        <v>80</v>
      </c>
    </row>
    <row r="199" spans="1:6" s="9" customFormat="1" ht="39.950000000000003" customHeight="1">
      <c r="A199" s="28">
        <f t="shared" si="1"/>
        <v>194</v>
      </c>
      <c r="B199" s="29" t="s">
        <v>97</v>
      </c>
      <c r="C199" s="29"/>
      <c r="D199" s="30" t="s">
        <v>199</v>
      </c>
      <c r="E199" s="29"/>
      <c r="F199" s="32">
        <v>24</v>
      </c>
    </row>
    <row r="200" spans="1:6" s="9" customFormat="1" ht="39.950000000000003" customHeight="1">
      <c r="A200" s="28">
        <f t="shared" si="1"/>
        <v>195</v>
      </c>
      <c r="B200" s="29" t="s">
        <v>97</v>
      </c>
      <c r="C200" s="29"/>
      <c r="D200" s="30" t="s">
        <v>200</v>
      </c>
      <c r="E200" s="29"/>
      <c r="F200" s="32">
        <v>32</v>
      </c>
    </row>
    <row r="201" spans="1:6" s="9" customFormat="1" ht="39.950000000000003" customHeight="1">
      <c r="A201" s="28">
        <f t="shared" si="1"/>
        <v>196</v>
      </c>
      <c r="B201" s="29" t="s">
        <v>97</v>
      </c>
      <c r="C201" s="29"/>
      <c r="D201" s="30" t="s">
        <v>201</v>
      </c>
      <c r="E201" s="29"/>
      <c r="F201" s="32">
        <v>24</v>
      </c>
    </row>
    <row r="202" spans="1:6" s="9" customFormat="1" ht="39.950000000000003" customHeight="1">
      <c r="A202" s="28">
        <f t="shared" si="1"/>
        <v>197</v>
      </c>
      <c r="B202" s="29" t="s">
        <v>97</v>
      </c>
      <c r="C202" s="29"/>
      <c r="D202" s="30" t="s">
        <v>202</v>
      </c>
      <c r="E202" s="29"/>
      <c r="F202" s="32">
        <v>32</v>
      </c>
    </row>
    <row r="203" spans="1:6" s="9" customFormat="1" ht="39.950000000000003" customHeight="1">
      <c r="A203" s="28">
        <f t="shared" si="1"/>
        <v>198</v>
      </c>
      <c r="B203" s="29" t="s">
        <v>97</v>
      </c>
      <c r="C203" s="29"/>
      <c r="D203" s="30" t="s">
        <v>203</v>
      </c>
      <c r="E203" s="29"/>
      <c r="F203" s="32">
        <v>32</v>
      </c>
    </row>
    <row r="204" spans="1:6" s="9" customFormat="1" ht="39.950000000000003" customHeight="1">
      <c r="A204" s="28">
        <f t="shared" si="1"/>
        <v>199</v>
      </c>
      <c r="B204" s="29" t="s">
        <v>97</v>
      </c>
      <c r="C204" s="29"/>
      <c r="D204" s="30" t="s">
        <v>204</v>
      </c>
      <c r="E204" s="29"/>
      <c r="F204" s="32">
        <v>32</v>
      </c>
    </row>
    <row r="205" spans="1:6" s="9" customFormat="1" ht="39.950000000000003" customHeight="1">
      <c r="A205" s="28">
        <f t="shared" si="1"/>
        <v>200</v>
      </c>
      <c r="B205" s="29" t="s">
        <v>97</v>
      </c>
      <c r="C205" s="29"/>
      <c r="D205" s="30" t="s">
        <v>205</v>
      </c>
      <c r="E205" s="29"/>
      <c r="F205" s="32">
        <v>16</v>
      </c>
    </row>
    <row r="206" spans="1:6" s="9" customFormat="1" ht="39.950000000000003" customHeight="1">
      <c r="A206" s="28">
        <f t="shared" si="1"/>
        <v>201</v>
      </c>
      <c r="B206" s="29" t="s">
        <v>97</v>
      </c>
      <c r="C206" s="29"/>
      <c r="D206" s="30" t="s">
        <v>206</v>
      </c>
      <c r="E206" s="29"/>
      <c r="F206" s="32">
        <v>16</v>
      </c>
    </row>
    <row r="207" spans="1:6" s="9" customFormat="1" ht="39.950000000000003" customHeight="1">
      <c r="A207" s="28">
        <f t="shared" si="1"/>
        <v>202</v>
      </c>
      <c r="B207" s="29" t="s">
        <v>97</v>
      </c>
      <c r="C207" s="29"/>
      <c r="D207" s="30" t="s">
        <v>207</v>
      </c>
      <c r="E207" s="29"/>
      <c r="F207" s="32">
        <v>16</v>
      </c>
    </row>
    <row r="208" spans="1:6" s="9" customFormat="1" ht="39.950000000000003" customHeight="1">
      <c r="A208" s="34">
        <f t="shared" ref="A208:A232" si="2">+A207+1</f>
        <v>203</v>
      </c>
      <c r="B208" s="35" t="s">
        <v>97</v>
      </c>
      <c r="C208" s="35"/>
      <c r="D208" s="36" t="s">
        <v>208</v>
      </c>
      <c r="E208" s="35"/>
      <c r="F208" s="37">
        <v>24</v>
      </c>
    </row>
    <row r="209" spans="1:6" s="9" customFormat="1" ht="39.950000000000003" customHeight="1">
      <c r="A209" s="34">
        <f t="shared" si="2"/>
        <v>204</v>
      </c>
      <c r="B209" s="35" t="s">
        <v>97</v>
      </c>
      <c r="C209" s="35"/>
      <c r="D209" s="36" t="s">
        <v>209</v>
      </c>
      <c r="E209" s="35"/>
      <c r="F209" s="37">
        <v>24</v>
      </c>
    </row>
    <row r="210" spans="1:6" s="9" customFormat="1" ht="39.950000000000003" customHeight="1">
      <c r="A210" s="34">
        <f t="shared" si="2"/>
        <v>205</v>
      </c>
      <c r="B210" s="35" t="s">
        <v>97</v>
      </c>
      <c r="C210" s="35"/>
      <c r="D210" s="36" t="s">
        <v>210</v>
      </c>
      <c r="E210" s="35"/>
      <c r="F210" s="37">
        <v>24</v>
      </c>
    </row>
    <row r="211" spans="1:6" s="9" customFormat="1" ht="39.950000000000003" customHeight="1">
      <c r="A211" s="34">
        <f t="shared" si="2"/>
        <v>206</v>
      </c>
      <c r="B211" s="35" t="s">
        <v>97</v>
      </c>
      <c r="C211" s="35"/>
      <c r="D211" s="36" t="s">
        <v>211</v>
      </c>
      <c r="E211" s="35"/>
      <c r="F211" s="37">
        <v>24</v>
      </c>
    </row>
    <row r="212" spans="1:6" s="9" customFormat="1" ht="39.950000000000003" customHeight="1">
      <c r="A212" s="34">
        <f t="shared" si="2"/>
        <v>207</v>
      </c>
      <c r="B212" s="35" t="s">
        <v>97</v>
      </c>
      <c r="C212" s="35"/>
      <c r="D212" s="36" t="s">
        <v>212</v>
      </c>
      <c r="E212" s="35"/>
      <c r="F212" s="37">
        <v>24</v>
      </c>
    </row>
    <row r="213" spans="1:6" s="9" customFormat="1" ht="39.950000000000003" customHeight="1">
      <c r="A213" s="34">
        <f t="shared" si="2"/>
        <v>208</v>
      </c>
      <c r="B213" s="35" t="s">
        <v>97</v>
      </c>
      <c r="C213" s="35"/>
      <c r="D213" s="36" t="s">
        <v>213</v>
      </c>
      <c r="E213" s="35"/>
      <c r="F213" s="37">
        <v>24</v>
      </c>
    </row>
    <row r="214" spans="1:6" s="9" customFormat="1" ht="39.950000000000003" customHeight="1">
      <c r="A214" s="34">
        <f t="shared" si="2"/>
        <v>209</v>
      </c>
      <c r="B214" s="35" t="s">
        <v>97</v>
      </c>
      <c r="C214" s="35"/>
      <c r="D214" s="36" t="s">
        <v>214</v>
      </c>
      <c r="E214" s="35"/>
      <c r="F214" s="37">
        <v>24</v>
      </c>
    </row>
    <row r="215" spans="1:6" s="9" customFormat="1" ht="39.950000000000003" customHeight="1">
      <c r="A215" s="34">
        <f t="shared" si="2"/>
        <v>210</v>
      </c>
      <c r="B215" s="35" t="s">
        <v>97</v>
      </c>
      <c r="C215" s="35"/>
      <c r="D215" s="36" t="s">
        <v>215</v>
      </c>
      <c r="E215" s="35"/>
      <c r="F215" s="37">
        <v>24</v>
      </c>
    </row>
    <row r="216" spans="1:6" s="9" customFormat="1" ht="39.950000000000003" customHeight="1">
      <c r="A216" s="34">
        <f t="shared" si="2"/>
        <v>211</v>
      </c>
      <c r="B216" s="35" t="s">
        <v>97</v>
      </c>
      <c r="C216" s="35"/>
      <c r="D216" s="36" t="s">
        <v>216</v>
      </c>
      <c r="E216" s="35"/>
      <c r="F216" s="37">
        <v>24</v>
      </c>
    </row>
    <row r="217" spans="1:6" s="9" customFormat="1" ht="39.950000000000003" customHeight="1">
      <c r="A217" s="34">
        <f t="shared" si="2"/>
        <v>212</v>
      </c>
      <c r="B217" s="35" t="s">
        <v>97</v>
      </c>
      <c r="C217" s="35"/>
      <c r="D217" s="36" t="s">
        <v>217</v>
      </c>
      <c r="E217" s="35"/>
      <c r="F217" s="37">
        <v>24</v>
      </c>
    </row>
    <row r="218" spans="1:6" s="9" customFormat="1" ht="39.950000000000003" customHeight="1">
      <c r="A218" s="34">
        <f t="shared" si="2"/>
        <v>213</v>
      </c>
      <c r="B218" s="35" t="s">
        <v>97</v>
      </c>
      <c r="C218" s="35"/>
      <c r="D218" s="36" t="s">
        <v>218</v>
      </c>
      <c r="E218" s="35"/>
      <c r="F218" s="37">
        <v>24</v>
      </c>
    </row>
    <row r="219" spans="1:6" s="9" customFormat="1" ht="39.950000000000003" customHeight="1">
      <c r="A219" s="28">
        <f t="shared" si="2"/>
        <v>214</v>
      </c>
      <c r="B219" s="29" t="s">
        <v>97</v>
      </c>
      <c r="C219" s="29"/>
      <c r="D219" s="30" t="s">
        <v>219</v>
      </c>
      <c r="E219" s="29"/>
      <c r="F219" s="32">
        <v>8</v>
      </c>
    </row>
    <row r="220" spans="1:6" s="9" customFormat="1" ht="39.950000000000003" customHeight="1">
      <c r="A220" s="28">
        <f t="shared" si="2"/>
        <v>215</v>
      </c>
      <c r="B220" s="29" t="s">
        <v>97</v>
      </c>
      <c r="C220" s="29"/>
      <c r="D220" s="30" t="s">
        <v>220</v>
      </c>
      <c r="E220" s="29"/>
      <c r="F220" s="32">
        <v>8</v>
      </c>
    </row>
    <row r="221" spans="1:6" s="9" customFormat="1" ht="39.950000000000003" customHeight="1">
      <c r="A221" s="28">
        <f t="shared" si="2"/>
        <v>216</v>
      </c>
      <c r="B221" s="29" t="s">
        <v>97</v>
      </c>
      <c r="C221" s="29"/>
      <c r="D221" s="30" t="s">
        <v>221</v>
      </c>
      <c r="E221" s="29"/>
      <c r="F221" s="32">
        <v>8</v>
      </c>
    </row>
    <row r="222" spans="1:6" s="9" customFormat="1" ht="39.950000000000003" customHeight="1">
      <c r="A222" s="28">
        <f t="shared" si="2"/>
        <v>217</v>
      </c>
      <c r="B222" s="29" t="s">
        <v>97</v>
      </c>
      <c r="C222" s="29"/>
      <c r="D222" s="30" t="s">
        <v>222</v>
      </c>
      <c r="E222" s="29"/>
      <c r="F222" s="32">
        <v>24</v>
      </c>
    </row>
    <row r="223" spans="1:6" s="9" customFormat="1" ht="39.950000000000003" customHeight="1">
      <c r="A223" s="34">
        <f t="shared" si="2"/>
        <v>218</v>
      </c>
      <c r="B223" s="35" t="s">
        <v>97</v>
      </c>
      <c r="C223" s="35"/>
      <c r="D223" s="36" t="s">
        <v>223</v>
      </c>
      <c r="E223" s="35"/>
      <c r="F223" s="37">
        <v>8</v>
      </c>
    </row>
    <row r="224" spans="1:6" s="9" customFormat="1" ht="39.950000000000003" customHeight="1">
      <c r="A224" s="28">
        <f t="shared" si="2"/>
        <v>219</v>
      </c>
      <c r="B224" s="29" t="s">
        <v>97</v>
      </c>
      <c r="C224" s="29"/>
      <c r="D224" s="30" t="s">
        <v>224</v>
      </c>
      <c r="E224" s="29"/>
      <c r="F224" s="32">
        <v>16</v>
      </c>
    </row>
    <row r="225" spans="1:6" s="9" customFormat="1" ht="39.950000000000003" customHeight="1">
      <c r="A225" s="28">
        <f t="shared" si="2"/>
        <v>220</v>
      </c>
      <c r="B225" s="29" t="s">
        <v>97</v>
      </c>
      <c r="C225" s="29"/>
      <c r="D225" s="30" t="s">
        <v>225</v>
      </c>
      <c r="E225" s="29"/>
      <c r="F225" s="32">
        <v>16</v>
      </c>
    </row>
    <row r="226" spans="1:6" s="9" customFormat="1" ht="39.950000000000003" customHeight="1">
      <c r="A226" s="28">
        <f t="shared" si="2"/>
        <v>221</v>
      </c>
      <c r="B226" s="29" t="s">
        <v>97</v>
      </c>
      <c r="C226" s="29"/>
      <c r="D226" s="30" t="s">
        <v>226</v>
      </c>
      <c r="E226" s="29"/>
      <c r="F226" s="32">
        <v>16</v>
      </c>
    </row>
    <row r="227" spans="1:6" s="9" customFormat="1" ht="39.950000000000003" customHeight="1">
      <c r="A227" s="28">
        <f t="shared" si="2"/>
        <v>222</v>
      </c>
      <c r="B227" s="29" t="s">
        <v>97</v>
      </c>
      <c r="C227" s="29"/>
      <c r="D227" s="30" t="s">
        <v>227</v>
      </c>
      <c r="E227" s="29"/>
      <c r="F227" s="32">
        <v>16</v>
      </c>
    </row>
    <row r="228" spans="1:6" s="9" customFormat="1" ht="39.950000000000003" customHeight="1">
      <c r="A228" s="28">
        <f t="shared" si="2"/>
        <v>223</v>
      </c>
      <c r="B228" s="29" t="s">
        <v>97</v>
      </c>
      <c r="C228" s="29"/>
      <c r="D228" s="30" t="s">
        <v>228</v>
      </c>
      <c r="E228" s="29"/>
      <c r="F228" s="32">
        <v>16</v>
      </c>
    </row>
    <row r="229" spans="1:6" s="9" customFormat="1" ht="39.950000000000003" customHeight="1">
      <c r="A229" s="28">
        <f t="shared" si="2"/>
        <v>224</v>
      </c>
      <c r="B229" s="29" t="s">
        <v>97</v>
      </c>
      <c r="C229" s="29"/>
      <c r="D229" s="30" t="s">
        <v>229</v>
      </c>
      <c r="E229" s="29"/>
      <c r="F229" s="32">
        <v>16</v>
      </c>
    </row>
    <row r="230" spans="1:6" s="9" customFormat="1" ht="39.950000000000003" customHeight="1">
      <c r="A230" s="28">
        <f t="shared" si="2"/>
        <v>225</v>
      </c>
      <c r="B230" s="29" t="s">
        <v>97</v>
      </c>
      <c r="C230" s="29"/>
      <c r="D230" s="30" t="s">
        <v>230</v>
      </c>
      <c r="E230" s="29"/>
      <c r="F230" s="32">
        <v>16</v>
      </c>
    </row>
    <row r="231" spans="1:6" s="9" customFormat="1" ht="39.950000000000003" customHeight="1">
      <c r="A231" s="28">
        <f t="shared" si="2"/>
        <v>226</v>
      </c>
      <c r="B231" s="29" t="s">
        <v>97</v>
      </c>
      <c r="C231" s="29"/>
      <c r="D231" s="30" t="s">
        <v>231</v>
      </c>
      <c r="E231" s="29"/>
      <c r="F231" s="32">
        <v>8</v>
      </c>
    </row>
    <row r="232" spans="1:6" s="9" customFormat="1" ht="39.950000000000003" customHeight="1">
      <c r="A232" s="28">
        <f t="shared" si="2"/>
        <v>227</v>
      </c>
      <c r="B232" s="29" t="s">
        <v>97</v>
      </c>
      <c r="C232" s="29"/>
      <c r="D232" s="30" t="s">
        <v>232</v>
      </c>
      <c r="E232" s="29"/>
      <c r="F232" s="32">
        <v>16</v>
      </c>
    </row>
    <row r="233" spans="1:6" s="9" customFormat="1" ht="61.15" customHeight="1">
      <c r="A233" s="28">
        <f>+A232+1</f>
        <v>228</v>
      </c>
      <c r="B233" s="29" t="s">
        <v>98</v>
      </c>
      <c r="C233" s="29"/>
      <c r="D233" s="30" t="s">
        <v>233</v>
      </c>
      <c r="E233" s="33" t="s">
        <v>3</v>
      </c>
      <c r="F233" s="33">
        <v>1200</v>
      </c>
    </row>
    <row r="234" spans="1:6" s="9" customFormat="1" ht="61.15" customHeight="1">
      <c r="A234" s="28">
        <f t="shared" ref="A234:A266" si="3">+A233+1</f>
        <v>229</v>
      </c>
      <c r="B234" s="29" t="s">
        <v>98</v>
      </c>
      <c r="C234" s="29"/>
      <c r="D234" s="30" t="s">
        <v>234</v>
      </c>
      <c r="E234" s="33" t="s">
        <v>3</v>
      </c>
      <c r="F234" s="33">
        <v>352</v>
      </c>
    </row>
    <row r="235" spans="1:6" s="9" customFormat="1" ht="61.15" customHeight="1">
      <c r="A235" s="28">
        <f t="shared" si="3"/>
        <v>230</v>
      </c>
      <c r="B235" s="29" t="s">
        <v>98</v>
      </c>
      <c r="C235" s="29"/>
      <c r="D235" s="30" t="s">
        <v>235</v>
      </c>
      <c r="E235" s="33" t="s">
        <v>3</v>
      </c>
      <c r="F235" s="33">
        <v>1200</v>
      </c>
    </row>
    <row r="236" spans="1:6" s="9" customFormat="1" ht="61.15" customHeight="1">
      <c r="A236" s="28">
        <f t="shared" si="3"/>
        <v>231</v>
      </c>
      <c r="B236" s="29" t="s">
        <v>98</v>
      </c>
      <c r="C236" s="29"/>
      <c r="D236" s="30" t="s">
        <v>236</v>
      </c>
      <c r="E236" s="33" t="s">
        <v>3</v>
      </c>
      <c r="F236" s="33">
        <v>400</v>
      </c>
    </row>
    <row r="237" spans="1:6" s="9" customFormat="1" ht="61.15" customHeight="1">
      <c r="A237" s="28">
        <f t="shared" si="3"/>
        <v>232</v>
      </c>
      <c r="B237" s="29" t="s">
        <v>98</v>
      </c>
      <c r="C237" s="29"/>
      <c r="D237" s="30" t="s">
        <v>237</v>
      </c>
      <c r="E237" s="33" t="s">
        <v>3</v>
      </c>
      <c r="F237" s="33">
        <v>400</v>
      </c>
    </row>
    <row r="238" spans="1:6" s="9" customFormat="1" ht="61.15" customHeight="1">
      <c r="A238" s="28">
        <f t="shared" si="3"/>
        <v>233</v>
      </c>
      <c r="B238" s="29" t="s">
        <v>98</v>
      </c>
      <c r="C238" s="29"/>
      <c r="D238" s="30" t="s">
        <v>238</v>
      </c>
      <c r="E238" s="33" t="s">
        <v>3</v>
      </c>
      <c r="F238" s="33">
        <v>1200</v>
      </c>
    </row>
    <row r="239" spans="1:6" s="9" customFormat="1" ht="61.15" customHeight="1">
      <c r="A239" s="28">
        <f t="shared" si="3"/>
        <v>234</v>
      </c>
      <c r="B239" s="29" t="s">
        <v>98</v>
      </c>
      <c r="C239" s="29"/>
      <c r="D239" s="30" t="s">
        <v>239</v>
      </c>
      <c r="E239" s="33" t="s">
        <v>3</v>
      </c>
      <c r="F239" s="33">
        <v>400</v>
      </c>
    </row>
    <row r="240" spans="1:6" s="9" customFormat="1" ht="61.15" customHeight="1">
      <c r="A240" s="28">
        <f t="shared" si="3"/>
        <v>235</v>
      </c>
      <c r="B240" s="29" t="s">
        <v>98</v>
      </c>
      <c r="C240" s="29"/>
      <c r="D240" s="30" t="s">
        <v>240</v>
      </c>
      <c r="E240" s="33" t="s">
        <v>3</v>
      </c>
      <c r="F240" s="33">
        <v>800</v>
      </c>
    </row>
    <row r="241" spans="1:6" s="9" customFormat="1" ht="61.15" customHeight="1">
      <c r="A241" s="28">
        <f t="shared" si="3"/>
        <v>236</v>
      </c>
      <c r="B241" s="29" t="s">
        <v>98</v>
      </c>
      <c r="C241" s="29"/>
      <c r="D241" s="30" t="s">
        <v>241</v>
      </c>
      <c r="E241" s="33" t="s">
        <v>3</v>
      </c>
      <c r="F241" s="33">
        <v>400</v>
      </c>
    </row>
    <row r="242" spans="1:6" s="9" customFormat="1" ht="61.15" customHeight="1">
      <c r="A242" s="28">
        <f t="shared" si="3"/>
        <v>237</v>
      </c>
      <c r="B242" s="29" t="s">
        <v>98</v>
      </c>
      <c r="C242" s="29"/>
      <c r="D242" s="30" t="s">
        <v>242</v>
      </c>
      <c r="E242" s="33" t="s">
        <v>3</v>
      </c>
      <c r="F242" s="33">
        <v>160</v>
      </c>
    </row>
    <row r="243" spans="1:6" s="9" customFormat="1" ht="61.15" customHeight="1">
      <c r="A243" s="28">
        <f t="shared" si="3"/>
        <v>238</v>
      </c>
      <c r="B243" s="40" t="s">
        <v>82</v>
      </c>
      <c r="C243" s="40"/>
      <c r="D243" s="41" t="s">
        <v>281</v>
      </c>
      <c r="E243" s="40" t="s">
        <v>80</v>
      </c>
      <c r="F243" s="42">
        <v>200</v>
      </c>
    </row>
    <row r="244" spans="1:6" s="9" customFormat="1" ht="61.15" customHeight="1">
      <c r="A244" s="28">
        <f t="shared" si="3"/>
        <v>239</v>
      </c>
      <c r="B244" s="40" t="s">
        <v>294</v>
      </c>
      <c r="C244" s="40"/>
      <c r="D244" s="41" t="s">
        <v>293</v>
      </c>
      <c r="E244" s="40" t="s">
        <v>80</v>
      </c>
      <c r="F244" s="42">
        <v>150</v>
      </c>
    </row>
    <row r="245" spans="1:6" s="9" customFormat="1" ht="61.15" customHeight="1">
      <c r="A245" s="28">
        <f t="shared" si="3"/>
        <v>240</v>
      </c>
      <c r="B245" s="40" t="s">
        <v>294</v>
      </c>
      <c r="C245" s="40"/>
      <c r="D245" s="41" t="s">
        <v>298</v>
      </c>
      <c r="E245" s="40" t="s">
        <v>80</v>
      </c>
      <c r="F245" s="42">
        <v>300</v>
      </c>
    </row>
    <row r="246" spans="1:6" s="9" customFormat="1" ht="61.15" customHeight="1">
      <c r="A246" s="28">
        <f t="shared" si="3"/>
        <v>241</v>
      </c>
      <c r="B246" s="40" t="s">
        <v>294</v>
      </c>
      <c r="C246" s="40"/>
      <c r="D246" s="41" t="s">
        <v>299</v>
      </c>
      <c r="E246" s="40" t="s">
        <v>79</v>
      </c>
      <c r="F246" s="42">
        <v>300</v>
      </c>
    </row>
    <row r="247" spans="1:6" s="9" customFormat="1" ht="61.15" customHeight="1">
      <c r="A247" s="28">
        <f t="shared" si="3"/>
        <v>242</v>
      </c>
      <c r="B247" s="40" t="s">
        <v>284</v>
      </c>
      <c r="C247" s="40"/>
      <c r="D247" s="41" t="s">
        <v>283</v>
      </c>
      <c r="E247" s="40" t="s">
        <v>80</v>
      </c>
      <c r="F247" s="42">
        <v>400</v>
      </c>
    </row>
    <row r="248" spans="1:6" s="9" customFormat="1" ht="61.15" customHeight="1">
      <c r="A248" s="28">
        <f t="shared" si="3"/>
        <v>243</v>
      </c>
      <c r="B248" s="40" t="s">
        <v>285</v>
      </c>
      <c r="C248" s="40"/>
      <c r="D248" s="41" t="s">
        <v>282</v>
      </c>
      <c r="E248" s="40" t="s">
        <v>80</v>
      </c>
      <c r="F248" s="42">
        <v>400</v>
      </c>
    </row>
    <row r="249" spans="1:6" s="9" customFormat="1" ht="61.15" customHeight="1">
      <c r="A249" s="28">
        <f t="shared" si="3"/>
        <v>244</v>
      </c>
      <c r="B249" s="40" t="s">
        <v>287</v>
      </c>
      <c r="C249" s="40"/>
      <c r="D249" s="41" t="s">
        <v>286</v>
      </c>
      <c r="E249" s="40" t="s">
        <v>79</v>
      </c>
      <c r="F249" s="42">
        <v>200</v>
      </c>
    </row>
    <row r="250" spans="1:6" s="9" customFormat="1" ht="61.15" customHeight="1">
      <c r="A250" s="28">
        <f t="shared" si="3"/>
        <v>245</v>
      </c>
      <c r="B250" s="40" t="s">
        <v>301</v>
      </c>
      <c r="C250" s="40"/>
      <c r="D250" s="41" t="s">
        <v>302</v>
      </c>
      <c r="E250" s="40"/>
      <c r="F250" s="42">
        <v>300</v>
      </c>
    </row>
    <row r="251" spans="1:6" s="9" customFormat="1" ht="61.15" customHeight="1">
      <c r="A251" s="28">
        <f t="shared" si="3"/>
        <v>246</v>
      </c>
      <c r="B251" s="40" t="s">
        <v>301</v>
      </c>
      <c r="C251" s="40"/>
      <c r="D251" s="41" t="s">
        <v>300</v>
      </c>
      <c r="E251" s="40"/>
      <c r="F251" s="42">
        <v>300</v>
      </c>
    </row>
    <row r="252" spans="1:6" s="9" customFormat="1" ht="61.15" customHeight="1">
      <c r="A252" s="28">
        <f t="shared" si="3"/>
        <v>247</v>
      </c>
      <c r="B252" s="40" t="s">
        <v>295</v>
      </c>
      <c r="C252" s="40"/>
      <c r="D252" s="41" t="s">
        <v>303</v>
      </c>
      <c r="E252" s="40"/>
      <c r="F252" s="42">
        <v>150</v>
      </c>
    </row>
    <row r="253" spans="1:6" s="9" customFormat="1" ht="61.15" customHeight="1">
      <c r="A253" s="28">
        <f t="shared" si="3"/>
        <v>248</v>
      </c>
      <c r="B253" s="40" t="s">
        <v>295</v>
      </c>
      <c r="C253" s="40"/>
      <c r="D253" s="41" t="s">
        <v>304</v>
      </c>
      <c r="E253" s="40"/>
      <c r="F253" s="42">
        <v>100</v>
      </c>
    </row>
    <row r="254" spans="1:6" s="9" customFormat="1" ht="61.15" customHeight="1">
      <c r="A254" s="28">
        <f t="shared" si="3"/>
        <v>249</v>
      </c>
      <c r="B254" s="40" t="s">
        <v>6</v>
      </c>
      <c r="C254" s="40"/>
      <c r="D254" s="41" t="s">
        <v>237</v>
      </c>
      <c r="E254" s="40"/>
      <c r="F254" s="42">
        <v>200</v>
      </c>
    </row>
    <row r="255" spans="1:6" s="9" customFormat="1" ht="61.15" customHeight="1">
      <c r="A255" s="28">
        <f t="shared" si="3"/>
        <v>250</v>
      </c>
      <c r="B255" s="40" t="s">
        <v>6</v>
      </c>
      <c r="C255" s="40"/>
      <c r="D255" s="41" t="s">
        <v>297</v>
      </c>
      <c r="E255" s="40"/>
      <c r="F255" s="42">
        <v>400</v>
      </c>
    </row>
    <row r="256" spans="1:6" s="9" customFormat="1" ht="61.15" customHeight="1">
      <c r="A256" s="28">
        <f t="shared" si="3"/>
        <v>251</v>
      </c>
      <c r="B256" s="40" t="s">
        <v>6</v>
      </c>
      <c r="C256" s="40"/>
      <c r="D256" s="41" t="s">
        <v>309</v>
      </c>
      <c r="E256" s="40"/>
      <c r="F256" s="42">
        <v>150</v>
      </c>
    </row>
    <row r="257" spans="1:6" s="9" customFormat="1" ht="61.15" customHeight="1">
      <c r="A257" s="28">
        <f t="shared" si="3"/>
        <v>252</v>
      </c>
      <c r="B257" s="40" t="s">
        <v>305</v>
      </c>
      <c r="C257" s="40"/>
      <c r="D257" s="41" t="s">
        <v>296</v>
      </c>
      <c r="E257" s="40"/>
      <c r="F257" s="42">
        <v>40</v>
      </c>
    </row>
    <row r="258" spans="1:6" s="9" customFormat="1" ht="61.15" customHeight="1">
      <c r="A258" s="28">
        <f t="shared" si="3"/>
        <v>253</v>
      </c>
      <c r="B258" s="40" t="s">
        <v>8</v>
      </c>
      <c r="C258" s="40"/>
      <c r="D258" s="41" t="s">
        <v>288</v>
      </c>
      <c r="E258" s="40"/>
      <c r="F258" s="42">
        <v>150</v>
      </c>
    </row>
    <row r="259" spans="1:6" s="9" customFormat="1" ht="61.15" customHeight="1">
      <c r="A259" s="28">
        <f t="shared" si="3"/>
        <v>254</v>
      </c>
      <c r="B259" s="40" t="s">
        <v>9</v>
      </c>
      <c r="C259" s="40"/>
      <c r="D259" s="41" t="s">
        <v>310</v>
      </c>
      <c r="E259" s="40"/>
      <c r="F259" s="42">
        <v>200</v>
      </c>
    </row>
    <row r="260" spans="1:6" s="9" customFormat="1" ht="61.15" customHeight="1">
      <c r="A260" s="28">
        <f t="shared" si="3"/>
        <v>255</v>
      </c>
      <c r="B260" s="40" t="s">
        <v>10</v>
      </c>
      <c r="C260" s="40"/>
      <c r="D260" s="41" t="s">
        <v>308</v>
      </c>
      <c r="E260" s="40"/>
      <c r="F260" s="42">
        <v>300</v>
      </c>
    </row>
    <row r="261" spans="1:6" s="9" customFormat="1" ht="61.15" customHeight="1">
      <c r="A261" s="28">
        <f t="shared" si="3"/>
        <v>256</v>
      </c>
      <c r="B261" s="40" t="s">
        <v>10</v>
      </c>
      <c r="C261" s="40"/>
      <c r="D261" s="41" t="s">
        <v>306</v>
      </c>
      <c r="E261" s="40"/>
      <c r="F261" s="42">
        <v>80</v>
      </c>
    </row>
    <row r="262" spans="1:6" s="9" customFormat="1" ht="61.15" customHeight="1">
      <c r="A262" s="28">
        <f t="shared" si="3"/>
        <v>257</v>
      </c>
      <c r="B262" s="40" t="s">
        <v>12</v>
      </c>
      <c r="C262" s="40"/>
      <c r="D262" s="41" t="s">
        <v>307</v>
      </c>
      <c r="E262" s="40"/>
      <c r="F262" s="42">
        <v>1500</v>
      </c>
    </row>
    <row r="263" spans="1:6" s="9" customFormat="1" ht="61.15" customHeight="1">
      <c r="A263" s="28">
        <f t="shared" si="3"/>
        <v>258</v>
      </c>
      <c r="B263" s="40" t="s">
        <v>96</v>
      </c>
      <c r="C263" s="40"/>
      <c r="D263" s="41" t="s">
        <v>289</v>
      </c>
      <c r="E263" s="40" t="s">
        <v>252</v>
      </c>
      <c r="F263" s="42">
        <v>20</v>
      </c>
    </row>
    <row r="264" spans="1:6" s="9" customFormat="1" ht="61.15" customHeight="1">
      <c r="A264" s="28">
        <f t="shared" si="3"/>
        <v>259</v>
      </c>
      <c r="B264" s="40" t="s">
        <v>96</v>
      </c>
      <c r="C264" s="40"/>
      <c r="D264" s="41" t="s">
        <v>290</v>
      </c>
      <c r="E264" s="40" t="s">
        <v>252</v>
      </c>
      <c r="F264" s="42">
        <v>20</v>
      </c>
    </row>
    <row r="265" spans="1:6" s="9" customFormat="1" ht="61.15" customHeight="1">
      <c r="A265" s="28">
        <f t="shared" si="3"/>
        <v>260</v>
      </c>
      <c r="B265" s="40" t="s">
        <v>96</v>
      </c>
      <c r="C265" s="40"/>
      <c r="D265" s="41" t="s">
        <v>291</v>
      </c>
      <c r="E265" s="40" t="s">
        <v>252</v>
      </c>
      <c r="F265" s="42">
        <v>20</v>
      </c>
    </row>
    <row r="266" spans="1:6" s="9" customFormat="1" ht="61.15" customHeight="1">
      <c r="A266" s="28">
        <f t="shared" si="3"/>
        <v>261</v>
      </c>
      <c r="B266" s="40" t="s">
        <v>96</v>
      </c>
      <c r="C266" s="40"/>
      <c r="D266" s="41" t="s">
        <v>292</v>
      </c>
      <c r="E266" s="40" t="s">
        <v>3</v>
      </c>
      <c r="F266" s="42">
        <v>2</v>
      </c>
    </row>
    <row r="267" spans="1:6" ht="14.25" customHeight="1">
      <c r="A267" s="10"/>
      <c r="B267" s="11"/>
      <c r="C267" s="11"/>
      <c r="D267" s="12"/>
      <c r="E267" s="11"/>
      <c r="F267" s="13">
        <f>SUM(F6:F266)</f>
        <v>41130</v>
      </c>
    </row>
    <row r="277" spans="1:6" ht="18.75">
      <c r="F277" s="15"/>
    </row>
    <row r="278" spans="1:6" ht="18.75">
      <c r="F278" s="15"/>
    </row>
    <row r="284" spans="1:6">
      <c r="A284" s="16"/>
      <c r="B284" s="17"/>
      <c r="C284" s="17"/>
    </row>
    <row r="286" spans="1:6" s="21" customFormat="1" ht="18">
      <c r="A286" s="18"/>
      <c r="B286" s="12"/>
      <c r="C286" s="12"/>
      <c r="D286" s="19"/>
      <c r="E286" s="20"/>
      <c r="F286" s="26"/>
    </row>
    <row r="288" spans="1:6">
      <c r="B288" s="3"/>
    </row>
    <row r="289" spans="2:2">
      <c r="B289" s="3"/>
    </row>
  </sheetData>
  <autoFilter ref="A5:F267" xr:uid="{526FD088-1837-45D8-A7EB-3276A641FF25}"/>
  <printOptions horizontalCentered="1"/>
  <pageMargins left="0.23622047244094491" right="0.23622047244094491" top="0.74803149606299213" bottom="0.74803149606299213" header="0.31496062992125984" footer="0.31496062992125984"/>
  <pageSetup scale="23" fitToWidth="0" fitToHeight="0" orientation="portrait" r:id="rId1"/>
  <headerFooter>
    <oddFooter>Página &amp;P</oddFooter>
  </headerFooter>
  <rowBreaks count="4" manualBreakCount="4">
    <brk id="106" max="6" man="1"/>
    <brk id="136" max="6" man="1"/>
    <brk id="166" max="6" man="1"/>
    <brk id="19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Demanda</vt:lpstr>
      <vt:lpstr>Demanda!Área_de_impresión</vt:lpstr>
      <vt:lpstr>Demanda!Títulos_a_imprimir</vt:lpstr>
    </vt:vector>
  </TitlesOfParts>
  <Manager/>
  <Company>IMSS BIENESTAR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Hernández Espinosa</dc:creator>
  <cp:keywords/>
  <dc:description/>
  <cp:lastModifiedBy>Roberto Vazquez Osorio</cp:lastModifiedBy>
  <cp:revision/>
  <cp:lastPrinted>2024-06-17T19:18:36Z</cp:lastPrinted>
  <dcterms:created xsi:type="dcterms:W3CDTF">2024-05-27T16:11:02Z</dcterms:created>
  <dcterms:modified xsi:type="dcterms:W3CDTF">2025-06-10T01:08:38Z</dcterms:modified>
  <cp:category/>
  <cp:contentStatus/>
</cp:coreProperties>
</file>