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ES DE MERCADO 2026 05-01-2026\21. 35501 Cont. del Serv. Integral de Mantto. Preventivo y Correctivo del Parque Vehicular\"/>
    </mc:Choice>
  </mc:AlternateContent>
  <bookViews>
    <workbookView xWindow="0" yWindow="0" windowWidth="24000" windowHeight="9135" tabRatio="694"/>
  </bookViews>
  <sheets>
    <sheet name="Demanda" sheetId="182" r:id="rId1"/>
  </sheets>
  <externalReferences>
    <externalReference r:id="rId2"/>
    <externalReference r:id="rId3"/>
    <externalReference r:id="rId4"/>
  </externalReferences>
  <definedNames>
    <definedName name="_xlnm._FilterDatabase" localSheetId="0" hidden="1">Demanda!$B$10:$F$55</definedName>
    <definedName name="_xlnm.Print_Area" localSheetId="0">Demanda!$B$6:$F$55</definedName>
    <definedName name="ENTIDAD" localSheetId="0">#REF!</definedName>
    <definedName name="ENTIDAD">#REF!</definedName>
    <definedName name="FOCCON">Demanda!$B$10:$F$10</definedName>
    <definedName name="FOCON">Demanda!$B$10:$F$10</definedName>
    <definedName name="FOCON2">Demanda!$B$10:$F$10</definedName>
    <definedName name="INSENTIVO" localSheetId="0">#REF!</definedName>
    <definedName name="INSENTIVO">#REF!</definedName>
    <definedName name="INSTITUCION" localSheetId="0">#REF!</definedName>
    <definedName name="INSTITUCION">#REF!</definedName>
    <definedName name="MONEDERO" localSheetId="0">#REF!</definedName>
    <definedName name="MONEDERO">#REF!</definedName>
    <definedName name="OLE_LINK1" localSheetId="0">Demanda!$C$11</definedName>
    <definedName name="OLE_LINK2" localSheetId="0">Demanda!$C$11</definedName>
    <definedName name="OLE_LINK5" localSheetId="0">Demanda!#REF!</definedName>
    <definedName name="PAPEL" localSheetId="0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0">Demanda!$7:$7</definedName>
  </definedNames>
  <calcPr calcId="152511"/>
</workbook>
</file>

<file path=xl/calcChain.xml><?xml version="1.0" encoding="utf-8"?>
<calcChain xmlns="http://schemas.openxmlformats.org/spreadsheetml/2006/main">
  <c r="F61" i="182" l="1"/>
  <c r="E61" i="182"/>
</calcChain>
</file>

<file path=xl/sharedStrings.xml><?xml version="1.0" encoding="utf-8"?>
<sst xmlns="http://schemas.openxmlformats.org/spreadsheetml/2006/main" count="113" uniqueCount="64">
  <si>
    <t>No.</t>
  </si>
  <si>
    <t>Presentación</t>
  </si>
  <si>
    <t>Descripción subpartida</t>
  </si>
  <si>
    <t>Dirección de Recursos Materiales</t>
  </si>
  <si>
    <t>Nombre y firma del Representante Legal</t>
  </si>
  <si>
    <t>SERVICIO</t>
  </si>
  <si>
    <t>LAVADO DE CARROCERIA, CHASIS, MOTOR Y ASPIRADO DE INTERIORES .</t>
  </si>
  <si>
    <t>LAVADO DE INTERIORES</t>
  </si>
  <si>
    <t>LIMPIEZA DE INYECTORES EN LABORATORIO C/U.</t>
  </si>
  <si>
    <t>CAMBIO DE INYECTORES C/U.</t>
  </si>
  <si>
    <t>CAMBIO DE BANDA DE MOTOR.</t>
  </si>
  <si>
    <t>CAMBIO DE BANDA DE ALTERNADOR.</t>
  </si>
  <si>
    <t>LIMPIEZA DE TANQUE DE COMBUSTIBLE.</t>
  </si>
  <si>
    <t>CAMBIO DE SENSOR MAF.</t>
  </si>
  <si>
    <t>CAMBIO DE SENSOR MAP.</t>
  </si>
  <si>
    <t>CAMBIO DE SENSOR OXIGENO.</t>
  </si>
  <si>
    <t>CAMBIO DE SENSOR CIGÜEÑAL.</t>
  </si>
  <si>
    <t>CAMBIO DE SENSOR DE ARBOL DE LEVAS.</t>
  </si>
  <si>
    <t>LIMPIEZA Y AJUSTE DE FRENOS.</t>
  </si>
  <si>
    <t>CAMBIO DE BOMBA DE FRENOS.</t>
  </si>
  <si>
    <t>CAMBIO DE DISCOS C/U.</t>
  </si>
  <si>
    <t>CAMBIO DE CILINDRO DE RUEDA.</t>
  </si>
  <si>
    <t>CAMBIO DE SOPORTE DE MOTOR C/U.</t>
  </si>
  <si>
    <t>CAMBIO DE BANDA DISTRIBUCION.</t>
  </si>
  <si>
    <t>CAMBIO DE AMORTIGUADORES DELANTEROS C/U.</t>
  </si>
  <si>
    <t>CAMBIO DE AMORTIGUADORES TRASEROS C/U.</t>
  </si>
  <si>
    <t>CAMBIO DE TIRANTES SUSPENSION.C/U</t>
  </si>
  <si>
    <t>CAMBIO DE ROTULAS C/U.</t>
  </si>
  <si>
    <t>CAMBIO DE BOMBA DE DIRECCION.</t>
  </si>
  <si>
    <t>CAMBIO DE ALTERNADOR.</t>
  </si>
  <si>
    <t>CAMBIO DE BATERIA.</t>
  </si>
  <si>
    <t>CAMBIO DE TERMINALES DE BATERIA C/U.</t>
  </si>
  <si>
    <t>CAMBIO DE EVAPORADOR DE CLIMA</t>
  </si>
  <si>
    <t>CAMBIO DE COMPRESOR</t>
  </si>
  <si>
    <t>MANTENIMIENTO DE CLIMA(LIMPIEZA DE LINEAS,LAVADO DE RADIADOR Y CONDENSADOR)</t>
  </si>
  <si>
    <t>CAMBIO KIT DE CLUTCH</t>
  </si>
  <si>
    <t>CAMBIO DE MARCHA</t>
  </si>
  <si>
    <t>AFINACION MAYOR FUEL INJECTION (INCLUYE CAMBIO DE ACEITE DE MOTOR, CAMBIO DE FILTRO DE ACEITE DE MOTOR, CAMBIO DE FILTRO DE AIRE, CAMBIO DE FILTRO DE GASOLINA, CAMBIO DE BUJIAS, Y LIMPIEZA DEL CUERPO DE ACELERACION).</t>
  </si>
  <si>
    <t>CAMBIO DE COLLARIN DE CAJA ESTÁNDAR</t>
  </si>
  <si>
    <t>BALANCEO</t>
  </si>
  <si>
    <t xml:space="preserve">ALINEACIÓN </t>
  </si>
  <si>
    <t>CAMBIO DE JUEGO DE BALATAS DELANTERAS.</t>
  </si>
  <si>
    <t>CAMBIO DE JUEGO DE BALATAS TRASERAS.</t>
  </si>
  <si>
    <t>CAMBIO DE CALAVERAS TRASERAS</t>
  </si>
  <si>
    <t xml:space="preserve">CAMBIO DE BOMBA DE GASOLINA </t>
  </si>
  <si>
    <t>CAMBIO DE ACEITE DE LA CAJA DE VELOCIDADES</t>
  </si>
  <si>
    <t>CAMBIO DE LIQUIDO DE FRENO</t>
  </si>
  <si>
    <t>Columna1</t>
  </si>
  <si>
    <t>Columna2</t>
  </si>
  <si>
    <t>Cantidad
maxima</t>
  </si>
  <si>
    <t>Cantidad
minima</t>
  </si>
  <si>
    <t>Columna3</t>
  </si>
  <si>
    <t>Columna4</t>
  </si>
  <si>
    <t>TOTAL, SERVICIOS</t>
  </si>
  <si>
    <t xml:space="preserve">" MANTENIMIENTO Y CONSERVACIÓN DE VEHÍCULOS TERRESTRES, AÉREOS, MARÍTIMOS, LACUSTRES Y FLUVIALES.” </t>
  </si>
  <si>
    <t xml:space="preserve">REPARACION ELECTRICA EN GENERAL (RELEVADOR, FUSIBLES, DESTELLADOR, CABLE) </t>
  </si>
  <si>
    <t>CAMBIO DE MANGUERA DE AGUA</t>
  </si>
  <si>
    <t>RECTIFICACION DE DISCOS C/U.</t>
  </si>
  <si>
    <t xml:space="preserve"> REPARACION ELECTRICA DEL CLIMA </t>
  </si>
  <si>
    <t>CAMBIO DE CARGA DE GAS R134</t>
  </si>
  <si>
    <t>LIMPIEZA DEL SISTEMA HIDRÁULICO DE ENFRIAMIENTO</t>
  </si>
  <si>
    <t>RELLENO DE LIQUIDO DE ANTICONGELANTE</t>
  </si>
  <si>
    <t>RELLENO DE LIQUIDO DE LIMPIAPARABRISAS</t>
  </si>
  <si>
    <t>REVISIÓN DE LUCES INTERIORES Y EXTERIORES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</si>
</sst>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0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</font>
    <font>
      <b/>
      <sz val="10"/>
      <color theme="0"/>
      <name val="Montserrat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Montserrat"/>
    </font>
    <font>
      <b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1"/>
      <color theme="1"/>
      <name val="Comic Sans MS"/>
      <family val="2"/>
    </font>
    <font>
      <sz val="9"/>
      <color theme="1"/>
      <name val="Montserrat"/>
    </font>
    <font>
      <sz val="9"/>
      <color rgb="FF000000"/>
      <name val="Montserrat"/>
    </font>
    <font>
      <sz val="9"/>
      <name val="Montserrat"/>
    </font>
    <font>
      <sz val="8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rgb="FF99003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393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6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4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1" applyNumberFormat="0" applyAlignment="0" applyProtection="0"/>
    <xf numFmtId="0" fontId="24" fillId="27" borderId="1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3" applyNumberFormat="0" applyAlignment="0" applyProtection="0"/>
    <xf numFmtId="0" fontId="18" fillId="28" borderId="13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1" applyNumberFormat="0" applyAlignment="0" applyProtection="0"/>
    <xf numFmtId="0" fontId="23" fillId="26" borderId="1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7"/>
    <xf numFmtId="0" fontId="73" fillId="0" borderId="14" applyNumberFormat="0" applyFill="0" applyAlignment="0" applyProtection="0">
      <alignment vertical="top"/>
      <protection locked="0"/>
    </xf>
    <xf numFmtId="0" fontId="73" fillId="0" borderId="14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7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18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7" fillId="0" borderId="0"/>
    <xf numFmtId="0" fontId="26" fillId="41" borderId="0" applyNumberFormat="0" applyBorder="0" applyAlignment="0" applyProtection="0"/>
    <xf numFmtId="0" fontId="32" fillId="0" borderId="0"/>
    <xf numFmtId="0" fontId="96" fillId="0" borderId="0"/>
    <xf numFmtId="0" fontId="98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28" fillId="0" borderId="0" xfId="0" applyFont="1" applyAlignment="1">
      <alignment vertical="center"/>
    </xf>
    <xf numFmtId="0" fontId="29" fillId="0" borderId="0" xfId="96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95" fillId="0" borderId="0" xfId="33929" applyFont="1" applyAlignment="1">
      <alignment horizontal="left" vertical="center"/>
    </xf>
    <xf numFmtId="0" fontId="94" fillId="0" borderId="0" xfId="96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99" fillId="0" borderId="9" xfId="0" applyFont="1" applyBorder="1" applyAlignment="1">
      <alignment horizontal="center" vertical="center" wrapText="1"/>
    </xf>
    <xf numFmtId="44" fontId="100" fillId="53" borderId="21" xfId="33932" applyFont="1" applyFill="1" applyBorder="1" applyAlignment="1">
      <alignment horizontal="left" vertical="center" wrapText="1"/>
    </xf>
    <xf numFmtId="0" fontId="101" fillId="53" borderId="9" xfId="0" applyFont="1" applyFill="1" applyBorder="1" applyAlignment="1">
      <alignment horizontal="center" vertical="center"/>
    </xf>
    <xf numFmtId="0" fontId="99" fillId="0" borderId="0" xfId="0" applyFont="1" applyAlignment="1">
      <alignment vertical="center"/>
    </xf>
    <xf numFmtId="44" fontId="100" fillId="53" borderId="19" xfId="33932" applyFont="1" applyFill="1" applyBorder="1" applyAlignment="1">
      <alignment horizontal="left" vertical="center" wrapText="1"/>
    </xf>
    <xf numFmtId="44" fontId="100" fillId="53" borderId="9" xfId="33932" applyFont="1" applyFill="1" applyBorder="1" applyAlignment="1">
      <alignment horizontal="left" vertical="center" wrapText="1"/>
    </xf>
    <xf numFmtId="0" fontId="99" fillId="0" borderId="9" xfId="0" applyFont="1" applyBorder="1" applyAlignment="1">
      <alignment vertical="center"/>
    </xf>
    <xf numFmtId="44" fontId="99" fillId="53" borderId="9" xfId="33932" applyFont="1" applyFill="1" applyBorder="1" applyAlignment="1">
      <alignment horizontal="left" vertical="center" wrapText="1"/>
    </xf>
    <xf numFmtId="44" fontId="99" fillId="53" borderId="9" xfId="33932" applyFont="1" applyFill="1" applyBorder="1" applyAlignment="1">
      <alignment horizontal="left" vertical="center"/>
    </xf>
    <xf numFmtId="44" fontId="101" fillId="53" borderId="9" xfId="33932" applyFont="1" applyFill="1" applyBorder="1" applyAlignment="1">
      <alignment horizontal="left" vertical="center" wrapText="1"/>
    </xf>
    <xf numFmtId="44" fontId="99" fillId="53" borderId="19" xfId="33932" applyFont="1" applyFill="1" applyBorder="1" applyAlignment="1">
      <alignment horizontal="left" vertical="center"/>
    </xf>
    <xf numFmtId="44" fontId="101" fillId="53" borderId="20" xfId="33932" applyFont="1" applyFill="1" applyBorder="1" applyAlignment="1">
      <alignment horizontal="left" vertical="center" wrapText="1"/>
    </xf>
    <xf numFmtId="0" fontId="101" fillId="53" borderId="9" xfId="33932" applyNumberFormat="1" applyFont="1" applyFill="1" applyBorder="1" applyAlignment="1">
      <alignment horizontal="left" vertical="center" wrapText="1"/>
    </xf>
    <xf numFmtId="49" fontId="97" fillId="96" borderId="9" xfId="3393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49" fontId="97" fillId="96" borderId="9" xfId="33930" applyNumberFormat="1" applyFont="1" applyFill="1" applyBorder="1" applyAlignment="1" applyProtection="1">
      <alignment horizontal="center" vertical="center" wrapText="1"/>
      <protection locked="0"/>
    </xf>
    <xf numFmtId="3" fontId="0" fillId="0" borderId="9" xfId="0" applyNumberFormat="1" applyBorder="1" applyAlignment="1">
      <alignment horizontal="center"/>
    </xf>
    <xf numFmtId="0" fontId="101" fillId="0" borderId="9" xfId="0" applyFont="1" applyFill="1" applyBorder="1" applyAlignment="1">
      <alignment horizontal="right" vertical="center"/>
    </xf>
    <xf numFmtId="0" fontId="29" fillId="96" borderId="0" xfId="33928" applyFont="1" applyFill="1" applyBorder="1" applyAlignment="1">
      <alignment horizontal="center" vertical="center"/>
    </xf>
  </cellXfs>
  <cellStyles count="33933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" xfId="33928" builtinId="41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" xfId="33932" builtinId="4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1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0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29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7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tserra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tserra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tserra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Montserrat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Montserrat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Montserrat"/>
        <scheme val="none"/>
      </font>
      <numFmt numFmtId="30" formatCode="@"/>
      <fill>
        <patternFill patternType="solid">
          <fgColor indexed="64"/>
          <bgColor rgb="FF99003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FFFF66"/>
      <color rgb="FFBB9851"/>
      <color rgb="FFAC0056"/>
      <color rgb="FFA13B39"/>
      <color rgb="FFA50021"/>
      <color rgb="FFAF1924"/>
      <color rgb="FFCC0000"/>
      <color rgb="FF632523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1753798</xdr:colOff>
      <xdr:row>4</xdr:row>
      <xdr:rowOff>95624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57084164-F026-48B6-93A4-1ECA1661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677723" cy="933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id="1" name="Tabla122" displayName="Tabla122" ref="C10:F61" totalsRowShown="0" headerRowDxfId="9" dataDxfId="7" headerRowBorderDxfId="8" headerRowCellStyle="Normal 2 18 2 13 2 2">
  <tableColumns count="4">
    <tableColumn id="1" name="Columna1" dataDxfId="6"/>
    <tableColumn id="2" name="Columna2" dataDxfId="5" totalsRowDxfId="4"/>
    <tableColumn id="29" name="Columna3" dataDxfId="3" totalsRowDxfId="2"/>
    <tableColumn id="3" name="Columna4" dataDxfId="1" totalsRowDxfId="0" dataCellStyle="Moned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Z67"/>
  <sheetViews>
    <sheetView showGridLines="0" tabSelected="1" topLeftCell="A31" zoomScale="80" zoomScaleNormal="80" zoomScaleSheetLayoutView="80" workbookViewId="0">
      <selection activeCell="F61" sqref="F61"/>
    </sheetView>
  </sheetViews>
  <sheetFormatPr baseColWidth="10" defaultColWidth="16" defaultRowHeight="15"/>
  <cols>
    <col min="1" max="1" width="2.28515625" style="1" customWidth="1"/>
    <col min="2" max="2" width="11.28515625" style="1" bestFit="1" customWidth="1"/>
    <col min="3" max="3" width="66.85546875" style="1" bestFit="1" customWidth="1"/>
    <col min="4" max="4" width="40.28515625" style="6" bestFit="1" customWidth="1"/>
    <col min="5" max="5" width="11.140625" style="3" bestFit="1" customWidth="1"/>
    <col min="6" max="6" width="11.28515625" style="3" bestFit="1" customWidth="1"/>
    <col min="7" max="7" width="31.28515625" style="1" customWidth="1"/>
    <col min="8" max="15" width="11.42578125" style="1" customWidth="1"/>
    <col min="16" max="16" width="31.28515625" style="1" customWidth="1"/>
    <col min="17" max="18" width="11.42578125" style="1" customWidth="1"/>
    <col min="19" max="28" width="31.28515625" style="1" customWidth="1"/>
    <col min="29" max="30" width="11.42578125" style="1" customWidth="1"/>
    <col min="31" max="31" width="31.28515625" style="1" customWidth="1"/>
    <col min="32" max="33" width="11.42578125" style="1" customWidth="1"/>
    <col min="34" max="178" width="31.28515625" style="1" customWidth="1"/>
    <col min="179" max="16384" width="16" style="1"/>
  </cols>
  <sheetData>
    <row r="6" spans="2:6" s="2" customFormat="1">
      <c r="B6" s="25" t="s">
        <v>54</v>
      </c>
      <c r="C6" s="25"/>
      <c r="D6" s="25"/>
      <c r="E6" s="25"/>
      <c r="F6" s="25"/>
    </row>
    <row r="7" spans="2:6" s="2" customFormat="1">
      <c r="B7" s="25" t="s">
        <v>3</v>
      </c>
      <c r="C7" s="25"/>
      <c r="D7" s="25"/>
      <c r="E7" s="25"/>
      <c r="F7" s="25"/>
    </row>
    <row r="8" spans="2:6">
      <c r="B8" s="5"/>
      <c r="C8" s="4"/>
    </row>
    <row r="9" spans="2:6" customFormat="1" ht="30">
      <c r="B9" s="20" t="s">
        <v>0</v>
      </c>
      <c r="C9" s="20" t="s">
        <v>2</v>
      </c>
      <c r="D9" s="20" t="s">
        <v>1</v>
      </c>
      <c r="E9" s="20" t="s">
        <v>50</v>
      </c>
      <c r="F9" s="20" t="s">
        <v>49</v>
      </c>
    </row>
    <row r="10" spans="2:6" s="21" customFormat="1" ht="30" hidden="1">
      <c r="C10" s="22" t="s">
        <v>47</v>
      </c>
      <c r="D10" s="22" t="s">
        <v>48</v>
      </c>
      <c r="E10" s="22" t="s">
        <v>51</v>
      </c>
      <c r="F10" s="22" t="s">
        <v>52</v>
      </c>
    </row>
    <row r="11" spans="2:6" s="10" customFormat="1" ht="27">
      <c r="B11" s="7">
        <v>1</v>
      </c>
      <c r="C11" s="8" t="s">
        <v>6</v>
      </c>
      <c r="D11" s="9" t="s">
        <v>5</v>
      </c>
      <c r="E11" s="23">
        <v>2110</v>
      </c>
      <c r="F11" s="23">
        <v>5280</v>
      </c>
    </row>
    <row r="12" spans="2:6" s="10" customFormat="1">
      <c r="B12" s="7">
        <v>2</v>
      </c>
      <c r="C12" s="11" t="s">
        <v>7</v>
      </c>
      <c r="D12" s="9" t="s">
        <v>5</v>
      </c>
      <c r="E12" s="23">
        <v>354</v>
      </c>
      <c r="F12" s="23">
        <v>880</v>
      </c>
    </row>
    <row r="13" spans="2:6" s="10" customFormat="1" ht="54">
      <c r="B13" s="7">
        <v>3</v>
      </c>
      <c r="C13" s="12" t="s">
        <v>37</v>
      </c>
      <c r="D13" s="9" t="s">
        <v>5</v>
      </c>
      <c r="E13" s="23">
        <v>703</v>
      </c>
      <c r="F13" s="23">
        <v>1760</v>
      </c>
    </row>
    <row r="14" spans="2:6" s="10" customFormat="1">
      <c r="B14" s="7">
        <v>4</v>
      </c>
      <c r="C14" s="12" t="s">
        <v>8</v>
      </c>
      <c r="D14" s="9" t="s">
        <v>5</v>
      </c>
      <c r="E14" s="23">
        <v>353</v>
      </c>
      <c r="F14" s="23">
        <v>880</v>
      </c>
    </row>
    <row r="15" spans="2:6" s="10" customFormat="1">
      <c r="B15" s="7">
        <v>5</v>
      </c>
      <c r="C15" s="12" t="s">
        <v>9</v>
      </c>
      <c r="D15" s="9" t="s">
        <v>5</v>
      </c>
      <c r="E15" s="23">
        <v>353</v>
      </c>
      <c r="F15" s="23">
        <v>880</v>
      </c>
    </row>
    <row r="16" spans="2:6" s="10" customFormat="1">
      <c r="B16" s="7">
        <v>6</v>
      </c>
      <c r="C16" s="12" t="s">
        <v>10</v>
      </c>
      <c r="D16" s="9" t="s">
        <v>5</v>
      </c>
      <c r="E16" s="23">
        <v>353</v>
      </c>
      <c r="F16" s="23">
        <v>880</v>
      </c>
    </row>
    <row r="17" spans="2:6" s="10" customFormat="1">
      <c r="B17" s="7">
        <v>7</v>
      </c>
      <c r="C17" s="12" t="s">
        <v>11</v>
      </c>
      <c r="D17" s="9" t="s">
        <v>5</v>
      </c>
      <c r="E17" s="23">
        <v>353</v>
      </c>
      <c r="F17" s="23">
        <v>880</v>
      </c>
    </row>
    <row r="18" spans="2:6" s="10" customFormat="1">
      <c r="B18" s="7">
        <v>8</v>
      </c>
      <c r="C18" s="12" t="s">
        <v>44</v>
      </c>
      <c r="D18" s="9" t="s">
        <v>5</v>
      </c>
      <c r="E18" s="23">
        <v>353</v>
      </c>
      <c r="F18" s="23">
        <v>880</v>
      </c>
    </row>
    <row r="19" spans="2:6" s="10" customFormat="1">
      <c r="B19" s="7">
        <v>9</v>
      </c>
      <c r="C19" s="12" t="s">
        <v>12</v>
      </c>
      <c r="D19" s="9" t="s">
        <v>5</v>
      </c>
      <c r="E19" s="23">
        <v>353</v>
      </c>
      <c r="F19" s="23">
        <v>880</v>
      </c>
    </row>
    <row r="20" spans="2:6" s="10" customFormat="1">
      <c r="B20" s="7">
        <v>10</v>
      </c>
      <c r="C20" s="12" t="s">
        <v>13</v>
      </c>
      <c r="D20" s="9" t="s">
        <v>5</v>
      </c>
      <c r="E20" s="23">
        <v>353</v>
      </c>
      <c r="F20" s="23">
        <v>880</v>
      </c>
    </row>
    <row r="21" spans="2:6" s="10" customFormat="1">
      <c r="B21" s="7">
        <v>11</v>
      </c>
      <c r="C21" s="12" t="s">
        <v>14</v>
      </c>
      <c r="D21" s="9" t="s">
        <v>5</v>
      </c>
      <c r="E21" s="23">
        <v>353</v>
      </c>
      <c r="F21" s="23">
        <v>880</v>
      </c>
    </row>
    <row r="22" spans="2:6" s="10" customFormat="1">
      <c r="B22" s="7">
        <v>12</v>
      </c>
      <c r="C22" s="12" t="s">
        <v>15</v>
      </c>
      <c r="D22" s="9" t="s">
        <v>5</v>
      </c>
      <c r="E22" s="23">
        <v>353</v>
      </c>
      <c r="F22" s="23">
        <v>880</v>
      </c>
    </row>
    <row r="23" spans="2:6" s="10" customFormat="1">
      <c r="B23" s="7">
        <v>13</v>
      </c>
      <c r="C23" s="12" t="s">
        <v>16</v>
      </c>
      <c r="D23" s="9" t="s">
        <v>5</v>
      </c>
      <c r="E23" s="23">
        <v>353</v>
      </c>
      <c r="F23" s="23">
        <v>880</v>
      </c>
    </row>
    <row r="24" spans="2:6" s="10" customFormat="1">
      <c r="B24" s="7">
        <v>14</v>
      </c>
      <c r="C24" s="12" t="s">
        <v>17</v>
      </c>
      <c r="D24" s="9" t="s">
        <v>5</v>
      </c>
      <c r="E24" s="23">
        <v>353</v>
      </c>
      <c r="F24" s="23">
        <v>880</v>
      </c>
    </row>
    <row r="25" spans="2:6" s="10" customFormat="1">
      <c r="B25" s="7">
        <v>15</v>
      </c>
      <c r="C25" s="12" t="s">
        <v>18</v>
      </c>
      <c r="D25" s="9" t="s">
        <v>5</v>
      </c>
      <c r="E25" s="23">
        <v>354</v>
      </c>
      <c r="F25" s="23">
        <v>882</v>
      </c>
    </row>
    <row r="26" spans="2:6" s="10" customFormat="1">
      <c r="B26" s="7">
        <v>16</v>
      </c>
      <c r="C26" s="12" t="s">
        <v>19</v>
      </c>
      <c r="D26" s="9" t="s">
        <v>5</v>
      </c>
      <c r="E26" s="23">
        <v>353</v>
      </c>
      <c r="F26" s="23">
        <v>880</v>
      </c>
    </row>
    <row r="27" spans="2:6" s="10" customFormat="1">
      <c r="B27" s="7">
        <v>17</v>
      </c>
      <c r="C27" s="12" t="s">
        <v>56</v>
      </c>
      <c r="D27" s="9" t="s">
        <v>5</v>
      </c>
      <c r="E27" s="23">
        <v>354</v>
      </c>
      <c r="F27" s="23">
        <v>882</v>
      </c>
    </row>
    <row r="28" spans="2:6" s="10" customFormat="1">
      <c r="B28" s="7">
        <v>18</v>
      </c>
      <c r="C28" s="12" t="s">
        <v>57</v>
      </c>
      <c r="D28" s="9" t="s">
        <v>5</v>
      </c>
      <c r="E28" s="23">
        <v>353</v>
      </c>
      <c r="F28" s="23">
        <v>880</v>
      </c>
    </row>
    <row r="29" spans="2:6" s="10" customFormat="1">
      <c r="B29" s="7">
        <v>19</v>
      </c>
      <c r="C29" s="12" t="s">
        <v>20</v>
      </c>
      <c r="D29" s="9" t="s">
        <v>5</v>
      </c>
      <c r="E29" s="23">
        <v>353</v>
      </c>
      <c r="F29" s="23">
        <v>880</v>
      </c>
    </row>
    <row r="30" spans="2:6" s="10" customFormat="1">
      <c r="B30" s="7">
        <v>20</v>
      </c>
      <c r="C30" s="12" t="s">
        <v>41</v>
      </c>
      <c r="D30" s="9" t="s">
        <v>5</v>
      </c>
      <c r="E30" s="23">
        <v>703</v>
      </c>
      <c r="F30" s="23">
        <v>1760</v>
      </c>
    </row>
    <row r="31" spans="2:6" s="10" customFormat="1">
      <c r="B31" s="7">
        <v>21</v>
      </c>
      <c r="C31" s="12" t="s">
        <v>42</v>
      </c>
      <c r="D31" s="9" t="s">
        <v>5</v>
      </c>
      <c r="E31" s="23">
        <v>353</v>
      </c>
      <c r="F31" s="23">
        <v>880</v>
      </c>
    </row>
    <row r="32" spans="2:6" s="10" customFormat="1">
      <c r="B32" s="7">
        <v>22</v>
      </c>
      <c r="C32" s="12" t="s">
        <v>21</v>
      </c>
      <c r="D32" s="9" t="s">
        <v>5</v>
      </c>
      <c r="E32" s="23">
        <v>353</v>
      </c>
      <c r="F32" s="23">
        <v>880</v>
      </c>
    </row>
    <row r="33" spans="2:6" s="10" customFormat="1">
      <c r="B33" s="7">
        <v>23</v>
      </c>
      <c r="C33" s="12" t="s">
        <v>22</v>
      </c>
      <c r="D33" s="9" t="s">
        <v>5</v>
      </c>
      <c r="E33" s="23">
        <v>353</v>
      </c>
      <c r="F33" s="23">
        <v>880</v>
      </c>
    </row>
    <row r="34" spans="2:6" s="10" customFormat="1">
      <c r="B34" s="7">
        <v>24</v>
      </c>
      <c r="C34" s="12" t="s">
        <v>23</v>
      </c>
      <c r="D34" s="9" t="s">
        <v>5</v>
      </c>
      <c r="E34" s="23">
        <v>353</v>
      </c>
      <c r="F34" s="23">
        <v>880</v>
      </c>
    </row>
    <row r="35" spans="2:6" s="10" customFormat="1">
      <c r="B35" s="7">
        <v>25</v>
      </c>
      <c r="C35" s="12" t="s">
        <v>58</v>
      </c>
      <c r="D35" s="9" t="s">
        <v>5</v>
      </c>
      <c r="E35" s="23">
        <v>353</v>
      </c>
      <c r="F35" s="23">
        <v>880</v>
      </c>
    </row>
    <row r="36" spans="2:6" s="10" customFormat="1">
      <c r="B36" s="7">
        <v>26</v>
      </c>
      <c r="C36" s="16" t="s">
        <v>38</v>
      </c>
      <c r="D36" s="9" t="s">
        <v>5</v>
      </c>
      <c r="E36" s="23">
        <v>317</v>
      </c>
      <c r="F36" s="23">
        <v>822</v>
      </c>
    </row>
    <row r="37" spans="2:6" s="10" customFormat="1">
      <c r="B37" s="7">
        <v>27</v>
      </c>
      <c r="C37" s="12" t="s">
        <v>61</v>
      </c>
      <c r="D37" s="9" t="s">
        <v>5</v>
      </c>
      <c r="E37" s="23">
        <v>353</v>
      </c>
      <c r="F37" s="23">
        <v>880</v>
      </c>
    </row>
    <row r="38" spans="2:6" s="10" customFormat="1">
      <c r="B38" s="7">
        <v>28</v>
      </c>
      <c r="C38" s="12" t="s">
        <v>62</v>
      </c>
      <c r="D38" s="9" t="s">
        <v>5</v>
      </c>
      <c r="E38" s="23">
        <v>353</v>
      </c>
      <c r="F38" s="23">
        <v>880</v>
      </c>
    </row>
    <row r="39" spans="2:6" s="10" customFormat="1">
      <c r="B39" s="7">
        <v>29</v>
      </c>
      <c r="C39" s="12" t="s">
        <v>24</v>
      </c>
      <c r="D39" s="9" t="s">
        <v>5</v>
      </c>
      <c r="E39" s="23">
        <v>353</v>
      </c>
      <c r="F39" s="23">
        <v>880</v>
      </c>
    </row>
    <row r="40" spans="2:6" s="10" customFormat="1">
      <c r="B40" s="7">
        <v>30</v>
      </c>
      <c r="C40" s="12" t="s">
        <v>25</v>
      </c>
      <c r="D40" s="9" t="s">
        <v>5</v>
      </c>
      <c r="E40" s="23">
        <v>353</v>
      </c>
      <c r="F40" s="23">
        <v>880</v>
      </c>
    </row>
    <row r="41" spans="2:6" s="10" customFormat="1">
      <c r="B41" s="7">
        <v>31</v>
      </c>
      <c r="C41" s="12" t="s">
        <v>26</v>
      </c>
      <c r="D41" s="9" t="s">
        <v>5</v>
      </c>
      <c r="E41" s="23">
        <v>353</v>
      </c>
      <c r="F41" s="23">
        <v>880</v>
      </c>
    </row>
    <row r="42" spans="2:6" s="10" customFormat="1">
      <c r="B42" s="7">
        <v>32</v>
      </c>
      <c r="C42" s="12" t="s">
        <v>27</v>
      </c>
      <c r="D42" s="9" t="s">
        <v>5</v>
      </c>
      <c r="E42" s="23">
        <v>353</v>
      </c>
      <c r="F42" s="23">
        <v>880</v>
      </c>
    </row>
    <row r="43" spans="2:6" s="10" customFormat="1">
      <c r="B43" s="7">
        <v>33</v>
      </c>
      <c r="C43" s="12" t="s">
        <v>40</v>
      </c>
      <c r="D43" s="9" t="s">
        <v>5</v>
      </c>
      <c r="E43" s="23">
        <v>703</v>
      </c>
      <c r="F43" s="23">
        <v>1760</v>
      </c>
    </row>
    <row r="44" spans="2:6" s="10" customFormat="1">
      <c r="B44" s="7">
        <v>34</v>
      </c>
      <c r="C44" s="16" t="s">
        <v>39</v>
      </c>
      <c r="D44" s="9" t="s">
        <v>5</v>
      </c>
      <c r="E44" s="23">
        <v>703</v>
      </c>
      <c r="F44" s="23">
        <v>1760</v>
      </c>
    </row>
    <row r="45" spans="2:6" s="10" customFormat="1">
      <c r="B45" s="7">
        <v>35</v>
      </c>
      <c r="C45" s="12" t="s">
        <v>28</v>
      </c>
      <c r="D45" s="9" t="s">
        <v>5</v>
      </c>
      <c r="E45" s="23">
        <v>353</v>
      </c>
      <c r="F45" s="23">
        <v>880</v>
      </c>
    </row>
    <row r="46" spans="2:6" s="10" customFormat="1">
      <c r="B46" s="7">
        <v>36</v>
      </c>
      <c r="C46" s="12" t="s">
        <v>29</v>
      </c>
      <c r="D46" s="9" t="s">
        <v>5</v>
      </c>
      <c r="E46" s="23">
        <v>353</v>
      </c>
      <c r="F46" s="23">
        <v>880</v>
      </c>
    </row>
    <row r="47" spans="2:6" s="10" customFormat="1">
      <c r="B47" s="7">
        <v>37</v>
      </c>
      <c r="C47" s="12" t="s">
        <v>30</v>
      </c>
      <c r="D47" s="9" t="s">
        <v>5</v>
      </c>
      <c r="E47" s="23">
        <v>353</v>
      </c>
      <c r="F47" s="23">
        <v>880</v>
      </c>
    </row>
    <row r="48" spans="2:6" s="10" customFormat="1">
      <c r="B48" s="7">
        <v>38</v>
      </c>
      <c r="C48" s="12" t="s">
        <v>31</v>
      </c>
      <c r="D48" s="9" t="s">
        <v>5</v>
      </c>
      <c r="E48" s="23">
        <v>353</v>
      </c>
      <c r="F48" s="23">
        <v>880</v>
      </c>
    </row>
    <row r="49" spans="1:234" s="10" customFormat="1">
      <c r="B49" s="7">
        <v>39</v>
      </c>
      <c r="C49" s="14" t="s">
        <v>32</v>
      </c>
      <c r="D49" s="9" t="s">
        <v>5</v>
      </c>
      <c r="E49" s="23">
        <v>353</v>
      </c>
      <c r="F49" s="23">
        <v>880</v>
      </c>
    </row>
    <row r="50" spans="1:234" s="10" customFormat="1">
      <c r="B50" s="7">
        <v>40</v>
      </c>
      <c r="C50" s="14" t="s">
        <v>33</v>
      </c>
      <c r="D50" s="9" t="s">
        <v>5</v>
      </c>
      <c r="E50" s="23">
        <v>353</v>
      </c>
      <c r="F50" s="23">
        <v>880</v>
      </c>
    </row>
    <row r="51" spans="1:234" s="10" customFormat="1" ht="27">
      <c r="B51" s="7">
        <v>41</v>
      </c>
      <c r="C51" s="16" t="s">
        <v>34</v>
      </c>
      <c r="D51" s="9" t="s">
        <v>5</v>
      </c>
      <c r="E51" s="23">
        <v>353</v>
      </c>
      <c r="F51" s="23">
        <v>880</v>
      </c>
    </row>
    <row r="52" spans="1:234" s="10" customFormat="1">
      <c r="B52" s="7">
        <v>42</v>
      </c>
      <c r="C52" s="14" t="s">
        <v>35</v>
      </c>
      <c r="D52" s="9" t="s">
        <v>5</v>
      </c>
      <c r="E52" s="23">
        <v>316</v>
      </c>
      <c r="F52" s="23">
        <v>822</v>
      </c>
    </row>
    <row r="53" spans="1:234" s="10" customFormat="1">
      <c r="B53" s="7">
        <v>43</v>
      </c>
      <c r="C53" s="14" t="s">
        <v>36</v>
      </c>
      <c r="D53" s="9" t="s">
        <v>5</v>
      </c>
      <c r="E53" s="23">
        <v>337</v>
      </c>
      <c r="F53" s="23">
        <v>878</v>
      </c>
    </row>
    <row r="54" spans="1:234" s="10" customFormat="1">
      <c r="B54" s="7">
        <v>44</v>
      </c>
      <c r="C54" s="15" t="s">
        <v>59</v>
      </c>
      <c r="D54" s="9" t="s">
        <v>5</v>
      </c>
      <c r="E54" s="23">
        <v>353</v>
      </c>
      <c r="F54" s="23">
        <v>880</v>
      </c>
    </row>
    <row r="55" spans="1:234" s="10" customFormat="1">
      <c r="B55" s="7">
        <v>45</v>
      </c>
      <c r="C55" s="15" t="s">
        <v>60</v>
      </c>
      <c r="D55" s="9" t="s">
        <v>5</v>
      </c>
      <c r="E55" s="23">
        <v>353</v>
      </c>
      <c r="F55" s="23">
        <v>880</v>
      </c>
    </row>
    <row r="56" spans="1:234" s="13" customFormat="1">
      <c r="A56" s="10"/>
      <c r="B56" s="7">
        <v>46</v>
      </c>
      <c r="C56" s="18" t="s">
        <v>43</v>
      </c>
      <c r="D56" s="9" t="s">
        <v>5</v>
      </c>
      <c r="E56" s="23">
        <v>353</v>
      </c>
      <c r="F56" s="23">
        <v>880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</row>
    <row r="57" spans="1:234" s="13" customFormat="1" ht="27">
      <c r="A57" s="10"/>
      <c r="B57" s="7">
        <v>47</v>
      </c>
      <c r="C57" s="18" t="s">
        <v>55</v>
      </c>
      <c r="D57" s="9" t="s">
        <v>5</v>
      </c>
      <c r="E57" s="23">
        <v>353</v>
      </c>
      <c r="F57" s="23">
        <v>880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</row>
    <row r="58" spans="1:234" s="13" customFormat="1">
      <c r="A58" s="10"/>
      <c r="B58" s="7">
        <v>48</v>
      </c>
      <c r="C58" s="18" t="s">
        <v>45</v>
      </c>
      <c r="D58" s="9" t="s">
        <v>5</v>
      </c>
      <c r="E58" s="23">
        <v>316</v>
      </c>
      <c r="F58" s="23">
        <v>822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</row>
    <row r="59" spans="1:234" s="13" customFormat="1">
      <c r="A59" s="10"/>
      <c r="B59" s="7">
        <v>49</v>
      </c>
      <c r="C59" s="17" t="s">
        <v>46</v>
      </c>
      <c r="D59" s="9" t="s">
        <v>5</v>
      </c>
      <c r="E59" s="23">
        <v>353</v>
      </c>
      <c r="F59" s="23">
        <v>880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</row>
    <row r="60" spans="1:234" s="13" customFormat="1">
      <c r="A60" s="10"/>
      <c r="B60" s="7">
        <v>50</v>
      </c>
      <c r="C60" s="18" t="s">
        <v>63</v>
      </c>
      <c r="D60" s="9" t="s">
        <v>5</v>
      </c>
      <c r="E60" s="23">
        <v>353</v>
      </c>
      <c r="F60" s="23">
        <v>880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</row>
    <row r="61" spans="1:234">
      <c r="C61" s="19"/>
      <c r="D61" s="24" t="s">
        <v>53</v>
      </c>
      <c r="E61" s="23">
        <f>SUBTOTAL(109,E11:E60)</f>
        <v>20684</v>
      </c>
      <c r="F61" s="23">
        <f>SUBTOTAL(109,F11:F60)</f>
        <v>51748</v>
      </c>
    </row>
    <row r="67" spans="4:4">
      <c r="D67" s="6" t="s">
        <v>4</v>
      </c>
    </row>
  </sheetData>
  <sheetProtection formatCells="0" insertHyperlinks="0" sort="0" pivotTables="0"/>
  <dataConsolidate/>
  <mergeCells count="2">
    <mergeCell ref="B6:F6"/>
    <mergeCell ref="B7:F7"/>
  </mergeCells>
  <phoneticPr fontId="102" type="noConversion"/>
  <printOptions horizontalCentered="1" verticalCentered="1"/>
  <pageMargins left="0.19685039370078741" right="0.19685039370078741" top="0.74803149606299213" bottom="0.74803149606299213" header="0.31496062992125984" footer="0.31496062992125984"/>
  <pageSetup scale="40" pageOrder="overThenDown" orientation="landscape" r:id="rId1"/>
  <headerFooter>
    <oddHeader>&amp;A</oddHead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Demanda</vt:lpstr>
      <vt:lpstr>Demanda!Área_de_impresión</vt:lpstr>
      <vt:lpstr>FOCCON</vt:lpstr>
      <vt:lpstr>FOCON</vt:lpstr>
      <vt:lpstr>FOCON2</vt:lpstr>
      <vt:lpstr>Demanda!OLE_LINK1</vt:lpstr>
      <vt:lpstr>Demanda!OLE_LINK2</vt:lpstr>
      <vt:lpstr>Demanda!Títulos_a_imprimir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Jose Francisco Lara Hernández</cp:lastModifiedBy>
  <cp:lastPrinted>2025-03-07T20:27:44Z</cp:lastPrinted>
  <dcterms:created xsi:type="dcterms:W3CDTF">2013-09-20T16:17:22Z</dcterms:created>
  <dcterms:modified xsi:type="dcterms:W3CDTF">2026-02-12T18:41:35Z</dcterms:modified>
</cp:coreProperties>
</file>