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D:\Users\rvazquezo\Documents\PROYECTOS IM 2025\ARCHIVOS PUBLICADOS\IMPRESIONES (ENE-DIC25)_VERSION 2 260225 - copia\"/>
    </mc:Choice>
  </mc:AlternateContent>
  <xr:revisionPtr revIDLastSave="0" documentId="13_ncr:1_{51B92BC3-7D78-4176-A3B9-49F3768072D7}" xr6:coauthVersionLast="36" xr6:coauthVersionMax="36" xr10:uidLastSave="{00000000-0000-0000-0000-000000000000}"/>
  <bookViews>
    <workbookView xWindow="0" yWindow="0" windowWidth="28800" windowHeight="10935" xr2:uid="{00000000-000D-0000-FFFF-FFFF00000000}"/>
  </bookViews>
  <sheets>
    <sheet name="Hoja1" sheetId="6" r:id="rId1"/>
  </sheets>
  <definedNames>
    <definedName name="_xlnm._FilterDatabase" localSheetId="0" hidden="1">Hoja1!$A$1:$P$65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5" i="6" l="1"/>
  <c r="L65" i="6"/>
  <c r="K65" i="6"/>
  <c r="J65" i="6"/>
  <c r="I65" i="6"/>
  <c r="H65" i="6"/>
  <c r="N64" i="6" l="1"/>
  <c r="N44" i="6"/>
  <c r="N27" i="6"/>
  <c r="N28" i="6"/>
  <c r="N29" i="6"/>
  <c r="N30" i="6"/>
  <c r="N31" i="6"/>
  <c r="N32" i="6"/>
  <c r="N33" i="6"/>
  <c r="N34" i="6"/>
  <c r="N35" i="6"/>
  <c r="N36" i="6"/>
  <c r="N37" i="6"/>
  <c r="N38" i="6"/>
  <c r="N39" i="6"/>
  <c r="N40" i="6"/>
  <c r="N41" i="6"/>
  <c r="N42" i="6"/>
  <c r="N43" i="6"/>
  <c r="N3" i="6"/>
  <c r="N2" i="6"/>
  <c r="D65" i="6" l="1"/>
  <c r="E65" i="6"/>
  <c r="F65" i="6"/>
  <c r="G65" i="6"/>
  <c r="N62" i="6"/>
  <c r="N63" i="6"/>
  <c r="N61" i="6"/>
  <c r="N60" i="6"/>
  <c r="N59" i="6"/>
  <c r="N58" i="6"/>
  <c r="N57" i="6"/>
  <c r="N56" i="6"/>
  <c r="N54" i="6"/>
  <c r="N53" i="6"/>
  <c r="N52" i="6"/>
  <c r="N55" i="6"/>
  <c r="N46" i="6"/>
  <c r="N50" i="6"/>
  <c r="N51" i="6"/>
  <c r="N49" i="6"/>
  <c r="N48" i="6"/>
  <c r="N47" i="6"/>
  <c r="N45" i="6" l="1"/>
  <c r="N4" i="6" l="1"/>
  <c r="N5" i="6"/>
  <c r="N6" i="6"/>
  <c r="N7" i="6"/>
  <c r="N8" i="6"/>
  <c r="N9" i="6"/>
  <c r="N10" i="6"/>
  <c r="N11" i="6"/>
  <c r="N12" i="6"/>
  <c r="N13" i="6"/>
  <c r="N14" i="6"/>
  <c r="N15" i="6"/>
  <c r="N16" i="6"/>
  <c r="N17" i="6"/>
  <c r="N18" i="6"/>
  <c r="N19" i="6"/>
  <c r="N20" i="6"/>
  <c r="N21" i="6"/>
  <c r="N22" i="6"/>
  <c r="N23" i="6"/>
  <c r="N24" i="6"/>
  <c r="N25" i="6"/>
  <c r="N26" i="6"/>
  <c r="N65" i="6" l="1"/>
</calcChain>
</file>

<file path=xl/sharedStrings.xml><?xml version="1.0" encoding="utf-8"?>
<sst xmlns="http://schemas.openxmlformats.org/spreadsheetml/2006/main" count="206" uniqueCount="83">
  <si>
    <t>NÚM.</t>
  </si>
  <si>
    <t>UNIDAD DE MEDIDA</t>
  </si>
  <si>
    <t>HOSPITAL GENERAL DE TENOSIQUE</t>
  </si>
  <si>
    <t>HOSPITAL GENERAL DE MACUSPANA</t>
  </si>
  <si>
    <t>HOSPITAL COMUNITARIO DE NACAJUCA</t>
  </si>
  <si>
    <t>HOSPITAL COMUNITARIO DE JONUTA</t>
  </si>
  <si>
    <t>HOSPITAL REGIONAL DE ALTA ESPECIALIDAD DEL NIÑO DR. RODOLFO NIETO PADRÓN</t>
  </si>
  <si>
    <t>HOSPITAL REGIONAL DE ALTA ESPECIALIDAD DE SALUD MENTAL</t>
  </si>
  <si>
    <t>HOSPITAL REGIONAL DE ALTA ESPECIALIDAD DE LA MUJER</t>
  </si>
  <si>
    <t>HOSPITAL COMUNITARIO DE JALAPA</t>
  </si>
  <si>
    <t>HOSPITAL COMUNITARIO DE FRONTERA</t>
  </si>
  <si>
    <t>OBSERVACIONES</t>
  </si>
  <si>
    <t>HOSPITAL REGIONAL DE ALTA ESPECIALIDAD DR. JUAN GRAHAM CASASÚS</t>
  </si>
  <si>
    <t>HOSPITAL REGIONAL DE ALTA ESPECIALIDAD DR. GUSTAVO A. ROVIROSA PÉREZ</t>
  </si>
  <si>
    <t>CESSA TIERRA COLORADA</t>
  </si>
  <si>
    <t>CESSA VICENTE GUERRERO</t>
  </si>
  <si>
    <t>JURISDICCIÓN SANITARIA DE JALAPA</t>
  </si>
  <si>
    <t>JURISDICCIÓN SANITARIA DE NACAJUCA</t>
  </si>
  <si>
    <t>NOMBRE</t>
  </si>
  <si>
    <t>MAR</t>
  </si>
  <si>
    <t>ABR</t>
  </si>
  <si>
    <t>MAY</t>
  </si>
  <si>
    <t>JUN</t>
  </si>
  <si>
    <t>TOTAL</t>
  </si>
  <si>
    <t>DESCRIPCION</t>
  </si>
  <si>
    <t>SERVICIO</t>
  </si>
  <si>
    <t>HOSPITAL GENERAL DE BALANCÁN</t>
  </si>
  <si>
    <t>HOSPITAL GENERAL DE COMALCALCO</t>
  </si>
  <si>
    <t>HOSPITAL GENERAL DE CÁRDENAS</t>
  </si>
  <si>
    <t>HOSPITAL GENERAL DE EMILIANO ZAPATA</t>
  </si>
  <si>
    <t>CESSA VILLA LUIS GIL PÉREZ</t>
  </si>
  <si>
    <t>HOSPITAL COMUNITARIO DE JALPA DE MÉNDEZ</t>
  </si>
  <si>
    <t>HOSPITAL COMUNITARIO DE TACOTALPA</t>
  </si>
  <si>
    <t>HOSPITAL COMUNITARIO DE VILLA LA VENTA HUIMANGUILLO</t>
  </si>
  <si>
    <t>HOSPITAL GENERAL DE CUNDUACÁN</t>
  </si>
  <si>
    <t>HOSPITAL GENERAL DE PARAÍSO</t>
  </si>
  <si>
    <t>HOSPITAL GENERAL DE TEAPA DR. NICANDRO L. MELO</t>
  </si>
  <si>
    <t>HOSPITAL GENERAL DE VILLA BENITO JUÁREZ</t>
  </si>
  <si>
    <t>JURISDICCIÓN SANITARIA DE CÁRDENAS</t>
  </si>
  <si>
    <t>JURISDICCIÓN SANITARIA DE CENTLA</t>
  </si>
  <si>
    <t>JURISDICCIÓN SANITARIA DE COMALCALCO</t>
  </si>
  <si>
    <t>JURISDICCIÓN SANITARIA DE CUNDUACÁN</t>
  </si>
  <si>
    <t>JURISDICCIÓN SANITARIA DE HUIMANGUILLO</t>
  </si>
  <si>
    <t>JURISDICCIÓN SANITARIA DE JALPA DE MÉNDEZ</t>
  </si>
  <si>
    <t>JURISDICCIÓN SANITARIA DE JONUTA</t>
  </si>
  <si>
    <t>JURISDICCIÓN SANITARIA DE MACUSPANA</t>
  </si>
  <si>
    <t>JURISDICCIÓN SANITARIA DE PARAÍSO</t>
  </si>
  <si>
    <t>JURISDICCIÓN SANITARIA DE TACOTALPA</t>
  </si>
  <si>
    <t>JURISDICCIÓN SANITARIA DE TEAPA</t>
  </si>
  <si>
    <t>JURISDICCIÓN SANITARIA DE TENOSIQUE</t>
  </si>
  <si>
    <t>JURISDICCIÓN SANITARIA DE BALANCÁN</t>
  </si>
  <si>
    <t>UNIDAD DE ADMINISTRACIÓN Y FINANZAS</t>
  </si>
  <si>
    <t>JURISDICCIÓN SANITARIA DEL CENTRO</t>
  </si>
  <si>
    <t>JURISDICCIÓN SANITARIA DE EMILIANO ZAPATA</t>
  </si>
  <si>
    <t>CENTRO DE REFERENCIAS DE ESPECIALIDADES ODONTOLÓGICAS (CREO)</t>
  </si>
  <si>
    <t>UNEME ENFERMEDADES CRONICAS DE VILLAHERMOSA</t>
  </si>
  <si>
    <t>UNEME ENFERMEDADES CRONICAS DE CUNDUACAN</t>
  </si>
  <si>
    <t>UNEME ENFERMEDADES CRONICAS DE TEAPA</t>
  </si>
  <si>
    <t>UNEME ENFERMEDADES CRONICAS DE CÁRDENAS</t>
  </si>
  <si>
    <t>UNEME ENFERMEDADES CRONICAS DE MACUSPANA</t>
  </si>
  <si>
    <t>UNEME ENFERMEDADES CRONICAS DE EMILIANO ZAPATA</t>
  </si>
  <si>
    <t>CENTRO DE SALUD CON DOS NUCLEOS BASICOS POB REDENCION DEL CAMPESINO, TENOSIQUE TABASCO</t>
  </si>
  <si>
    <t>CENTRO DE SALUD POCHOTE</t>
  </si>
  <si>
    <t>CENTRO DE SALUD TRES LETRAS</t>
  </si>
  <si>
    <t>CESSA BUENA VISTA ZONA INDIGENA YOKOTAN</t>
  </si>
  <si>
    <t>CESSA LA MANGA</t>
  </si>
  <si>
    <t>CESSA TECOLUTILLA</t>
  </si>
  <si>
    <t>CESSA TAMULTE DELICIAS</t>
  </si>
  <si>
    <t>CESSA MAXIMILIANO DORANTES</t>
  </si>
  <si>
    <t>CESSA MACUSPANA</t>
  </si>
  <si>
    <t>CENTRO DE SALUD CON UN NUCLEO BASICO GREGORIO MENDEZ, EMILIANO ZAPATA</t>
  </si>
  <si>
    <t>HOSPITAL GENERAL DE HUIMANGUILLO DR. ADELFO S. AGUIRRE</t>
  </si>
  <si>
    <t>UNIDAD MÉDICA ESPECIALIZADA DE IMAGENOLOGIA DE VILLAHERMOSA</t>
  </si>
  <si>
    <t>LABORATORIO DE SALUD PÚBLICA</t>
  </si>
  <si>
    <t>JUL</t>
  </si>
  <si>
    <t>AGOST</t>
  </si>
  <si>
    <t>SEPT</t>
  </si>
  <si>
    <t>OCT</t>
  </si>
  <si>
    <t>NOV</t>
  </si>
  <si>
    <t>DIC</t>
  </si>
  <si>
    <t>EL SERVICIO SERA REQUERIDO DEL 16 DE MARZO AL 30 DE JUNIO 2025.</t>
  </si>
  <si>
    <t>EL SERVICIO SERA REQUERIDO DEL 16 DE MARZO AL 31 DE DICIEMBRE 2025.</t>
  </si>
  <si>
    <r>
      <t>Servicio de arrendamiento mensual de equipo de fotocopiado nuevo incluye  copias e impresiones blanco y negro.----------------------------------------------------------Servicio de Arrendamiento mensual de equipos de fotocopiado; Equipo multifuncional, monocromático, Recomendado para 80000 páginas al mes, escáner a color con una velocidad mínima de copiado e impresión de 50 páginas por minuto tamaño carta. Cuenta con las funciones copiadas y escáner e impresora en red. Alimentador automático reversible  de documentos  con capacidad de 100 originales. Velocidad de escaneo  de 61 imágenes por minuto en blanco y negro y 31 en color a una resolución de 200 dpi Ampliación y reducción por lente Zoom, en pasos de 1% desde 50% hasta 400%. Cuenta con 3 vías de alimentación de papel, 2 casettes de 550 hojas cada uno y un bypass para 100 hojas. Sistema dúplex, para copiar e imprimir de forma automática en ambas caras de las hojas. Interface estándar: 10/100Base TX. Resolución de copiado e impresión 600x600 dpi. Resolución de escaneo: Hasta 600dpi.  Memoria standard de 1 GB y disco duro de 128GB. Copia, escanea, e imprime en tamaños desde carta, oficio, legal y doble carta. Garantía durante la duración del contrato  a completa satisfacción del área usuaria, mantenimiento del equipo y consumibles por todo el periodo contratado</t>
    </r>
    <r>
      <rPr>
        <sz val="12"/>
        <color rgb="FF222222"/>
        <rFont val="Arial"/>
        <family val="2"/>
      </rPr>
      <t xml:space="preserve">  </t>
    </r>
    <r>
      <rPr>
        <sz val="10"/>
        <color rgb="FF222222"/>
        <rFont val="Arial"/>
        <family val="2"/>
      </rPr>
      <t>Asistencia técnica: de lunes a viernes para recibir y atender fallas y/o incidencias, máximo 4 horas de asistencia técnica en sitio, una vez reportada la falla y/o incidencia del equipo, máximo 4 horas para el reemplazo de piezas, si la falla del equipo es mayor, el reemplazo del equipo debe realizarse a más tardar en 24 horas. Incluya: equipo de fotocopiado multifuncional, instalación, configuración, capacitación, tóner, refacciones, consumibles requeridos para su operación y funcionalidad y mano de obra. Herramientas de administrador para el control del uso de información del equipo (número de serie, modelo), monitoreo de alertas (nivel de consumibles, consumible agotado, nivel de papel, código de error, y falla técnica) códigos de usuario por departamento y compatibilidad con diversos sistemas operativos. Debe contar con servicios de mantenimiento correctivo (cambio de piezas, refacciones, consumibles), servicio de mantenimiento preventivo, (limpieza de equipos en general, tapas, carcasas, tarjetas, cristales de exposición, configuraciones de usuarios, revisión de conexión a internet), mesa de ayuda o call center para el asesoramiento remoto en funciones, problemas menores y recepción de reportes, personal técnico especializado, capacitado y equipado para la atención de reportes. Capacitación a usuarios para el manejo, administración y uso de los equipos. El ciclo de operación o uso del equipo, no debe ser mayor a 36 meses (comprobable con factura de adquisición de dicho equipo directamente de fabricante o mayorista) o el valor del contador del equipo, no debe ser superior de lo que resulte de multiplicar el volumen mensual recomendado en la ficha técnica del fabricante del equipo, por 12 meses.</t>
    </r>
    <r>
      <rPr>
        <sz val="9"/>
        <color theme="1"/>
        <rFont val="Arial"/>
        <family val="2"/>
      </rPr>
      <t xml:space="preserve"> Garantía todo el periodo del servicio de 2025 a completa satisfacción del área usuaria, mantenimiento del equipo y consumibles por todo el periodo contratado.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</si>
</sst>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0"/>
      <color theme="0"/>
      <name val="Montserrat"/>
    </font>
    <font>
      <sz val="7"/>
      <color rgb="FF000000"/>
      <name val="Montserrat"/>
    </font>
    <font>
      <sz val="10"/>
      <color theme="1"/>
      <name val="Arial"/>
      <family val="2"/>
    </font>
    <font>
      <sz val="12"/>
      <color rgb="FF222222"/>
      <name val="Arial"/>
      <family val="2"/>
    </font>
    <font>
      <sz val="10"/>
      <color rgb="FF222222"/>
      <name val="Arial"/>
      <family val="2"/>
    </font>
    <font>
      <sz val="9"/>
      <color theme="1"/>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1" xfId="0" applyFont="1" applyBorder="1" applyAlignment="1">
      <alignment horizont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horizontal="center" vertical="center" wrapText="1"/>
    </xf>
    <xf numFmtId="0" fontId="0" fillId="0" borderId="1" xfId="0" applyBorder="1"/>
    <xf numFmtId="0" fontId="0" fillId="0" borderId="1" xfId="0" applyBorder="1" applyAlignment="1">
      <alignment horizontal="center"/>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center"/>
    </xf>
    <xf numFmtId="0" fontId="0" fillId="0" borderId="1" xfId="0" applyFill="1" applyBorder="1" applyAlignment="1">
      <alignment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tabSelected="1" topLeftCell="C2" zoomScale="120" zoomScaleNormal="120" workbookViewId="0">
      <selection activeCell="P2" sqref="P2:P64"/>
    </sheetView>
  </sheetViews>
  <sheetFormatPr baseColWidth="10" defaultRowHeight="15" x14ac:dyDescent="0.25"/>
  <cols>
    <col min="2" max="2" width="52" customWidth="1"/>
    <col min="3" max="3" width="11.42578125" customWidth="1"/>
    <col min="4" max="14" width="7.42578125" customWidth="1"/>
    <col min="15" max="15" width="35.85546875" customWidth="1"/>
    <col min="16" max="16" width="69.5703125" customWidth="1"/>
  </cols>
  <sheetData>
    <row r="1" spans="1:16" ht="45" x14ac:dyDescent="0.3">
      <c r="A1" s="2" t="s">
        <v>0</v>
      </c>
      <c r="B1" s="3" t="s">
        <v>18</v>
      </c>
      <c r="C1" s="4" t="s">
        <v>1</v>
      </c>
      <c r="D1" s="2" t="s">
        <v>19</v>
      </c>
      <c r="E1" s="2" t="s">
        <v>20</v>
      </c>
      <c r="F1" s="2" t="s">
        <v>21</v>
      </c>
      <c r="G1" s="2" t="s">
        <v>22</v>
      </c>
      <c r="H1" s="2" t="s">
        <v>74</v>
      </c>
      <c r="I1" s="2" t="s">
        <v>75</v>
      </c>
      <c r="J1" s="2" t="s">
        <v>76</v>
      </c>
      <c r="K1" s="2" t="s">
        <v>77</v>
      </c>
      <c r="L1" s="2" t="s">
        <v>78</v>
      </c>
      <c r="M1" s="2" t="s">
        <v>79</v>
      </c>
      <c r="N1" s="2" t="s">
        <v>23</v>
      </c>
      <c r="O1" s="5" t="s">
        <v>11</v>
      </c>
      <c r="P1" s="5" t="s">
        <v>24</v>
      </c>
    </row>
    <row r="2" spans="1:16" ht="26.25" customHeight="1" x14ac:dyDescent="0.25">
      <c r="A2" s="1">
        <v>1</v>
      </c>
      <c r="B2" s="11" t="s">
        <v>13</v>
      </c>
      <c r="C2" s="6" t="s">
        <v>25</v>
      </c>
      <c r="D2" s="7">
        <v>25</v>
      </c>
      <c r="E2" s="7">
        <v>25</v>
      </c>
      <c r="F2" s="7">
        <v>25</v>
      </c>
      <c r="G2" s="7">
        <v>25</v>
      </c>
      <c r="H2" s="7"/>
      <c r="I2" s="7"/>
      <c r="J2" s="7"/>
      <c r="K2" s="7"/>
      <c r="L2" s="7"/>
      <c r="M2" s="7"/>
      <c r="N2" s="1">
        <f>SUM(D2:G2)</f>
        <v>100</v>
      </c>
      <c r="O2" s="8" t="s">
        <v>80</v>
      </c>
      <c r="P2" s="12" t="s">
        <v>82</v>
      </c>
    </row>
    <row r="3" spans="1:16" ht="43.5" customHeight="1" x14ac:dyDescent="0.25">
      <c r="A3" s="1">
        <v>2</v>
      </c>
      <c r="B3" s="11" t="s">
        <v>6</v>
      </c>
      <c r="C3" s="6" t="s">
        <v>25</v>
      </c>
      <c r="D3" s="7">
        <v>8</v>
      </c>
      <c r="E3" s="7">
        <v>8</v>
      </c>
      <c r="F3" s="7">
        <v>8</v>
      </c>
      <c r="G3" s="7">
        <v>8</v>
      </c>
      <c r="H3" s="7"/>
      <c r="I3" s="7"/>
      <c r="J3" s="7"/>
      <c r="K3" s="7"/>
      <c r="L3" s="7"/>
      <c r="M3" s="7"/>
      <c r="N3" s="1">
        <f>SUM(D3:G3)</f>
        <v>32</v>
      </c>
      <c r="O3" s="8" t="s">
        <v>80</v>
      </c>
      <c r="P3" s="12"/>
    </row>
    <row r="4" spans="1:16" ht="41.25" customHeight="1" x14ac:dyDescent="0.25">
      <c r="A4" s="1">
        <v>3</v>
      </c>
      <c r="B4" s="11" t="s">
        <v>12</v>
      </c>
      <c r="C4" s="6" t="s">
        <v>25</v>
      </c>
      <c r="D4" s="7">
        <v>5</v>
      </c>
      <c r="E4" s="7">
        <v>5</v>
      </c>
      <c r="F4" s="7">
        <v>5</v>
      </c>
      <c r="G4" s="7">
        <v>5</v>
      </c>
      <c r="H4" s="7"/>
      <c r="I4" s="7"/>
      <c r="J4" s="7"/>
      <c r="K4" s="7"/>
      <c r="L4" s="7"/>
      <c r="M4" s="7"/>
      <c r="N4" s="1">
        <f t="shared" ref="N4:N26" si="0">SUM(D4:G4)</f>
        <v>20</v>
      </c>
      <c r="O4" s="8" t="s">
        <v>80</v>
      </c>
      <c r="P4" s="12"/>
    </row>
    <row r="5" spans="1:16" ht="26.25" customHeight="1" x14ac:dyDescent="0.25">
      <c r="A5" s="1">
        <v>4</v>
      </c>
      <c r="B5" s="11" t="s">
        <v>26</v>
      </c>
      <c r="C5" s="6" t="s">
        <v>25</v>
      </c>
      <c r="D5" s="7">
        <v>4</v>
      </c>
      <c r="E5" s="7">
        <v>4</v>
      </c>
      <c r="F5" s="7">
        <v>4</v>
      </c>
      <c r="G5" s="7">
        <v>4</v>
      </c>
      <c r="H5" s="7"/>
      <c r="I5" s="7"/>
      <c r="J5" s="7"/>
      <c r="K5" s="7"/>
      <c r="L5" s="7"/>
      <c r="M5" s="7"/>
      <c r="N5" s="1">
        <f t="shared" si="0"/>
        <v>16</v>
      </c>
      <c r="O5" s="8" t="s">
        <v>80</v>
      </c>
      <c r="P5" s="12"/>
    </row>
    <row r="6" spans="1:16" ht="26.25" customHeight="1" x14ac:dyDescent="0.25">
      <c r="A6" s="1">
        <v>5</v>
      </c>
      <c r="B6" s="11" t="s">
        <v>27</v>
      </c>
      <c r="C6" s="6" t="s">
        <v>25</v>
      </c>
      <c r="D6" s="7">
        <v>4</v>
      </c>
      <c r="E6" s="7">
        <v>4</v>
      </c>
      <c r="F6" s="7">
        <v>4</v>
      </c>
      <c r="G6" s="7">
        <v>4</v>
      </c>
      <c r="H6" s="7"/>
      <c r="I6" s="7"/>
      <c r="J6" s="7"/>
      <c r="K6" s="7"/>
      <c r="L6" s="7"/>
      <c r="M6" s="7"/>
      <c r="N6" s="1">
        <f t="shared" si="0"/>
        <v>16</v>
      </c>
      <c r="O6" s="8" t="s">
        <v>80</v>
      </c>
      <c r="P6" s="12"/>
    </row>
    <row r="7" spans="1:16" ht="40.5" customHeight="1" x14ac:dyDescent="0.25">
      <c r="A7" s="1">
        <v>6</v>
      </c>
      <c r="B7" s="11" t="s">
        <v>8</v>
      </c>
      <c r="C7" s="6" t="s">
        <v>25</v>
      </c>
      <c r="D7" s="7">
        <v>3</v>
      </c>
      <c r="E7" s="7">
        <v>3</v>
      </c>
      <c r="F7" s="7">
        <v>3</v>
      </c>
      <c r="G7" s="7">
        <v>3</v>
      </c>
      <c r="H7" s="7"/>
      <c r="I7" s="7"/>
      <c r="J7" s="7"/>
      <c r="K7" s="7"/>
      <c r="L7" s="7"/>
      <c r="M7" s="7"/>
      <c r="N7" s="1">
        <f t="shared" si="0"/>
        <v>12</v>
      </c>
      <c r="O7" s="8" t="s">
        <v>80</v>
      </c>
      <c r="P7" s="12"/>
    </row>
    <row r="8" spans="1:16" ht="26.25" customHeight="1" x14ac:dyDescent="0.25">
      <c r="A8" s="1">
        <v>7</v>
      </c>
      <c r="B8" s="11" t="s">
        <v>28</v>
      </c>
      <c r="C8" s="6" t="s">
        <v>25</v>
      </c>
      <c r="D8" s="7">
        <v>2</v>
      </c>
      <c r="E8" s="7">
        <v>2</v>
      </c>
      <c r="F8" s="7">
        <v>2</v>
      </c>
      <c r="G8" s="7">
        <v>2</v>
      </c>
      <c r="H8" s="7"/>
      <c r="I8" s="7"/>
      <c r="J8" s="7"/>
      <c r="K8" s="7"/>
      <c r="L8" s="7"/>
      <c r="M8" s="7"/>
      <c r="N8" s="1">
        <f t="shared" si="0"/>
        <v>8</v>
      </c>
      <c r="O8" s="8" t="s">
        <v>80</v>
      </c>
      <c r="P8" s="12"/>
    </row>
    <row r="9" spans="1:16" ht="26.25" customHeight="1" x14ac:dyDescent="0.25">
      <c r="A9" s="1">
        <v>8</v>
      </c>
      <c r="B9" s="11" t="s">
        <v>29</v>
      </c>
      <c r="C9" s="6" t="s">
        <v>25</v>
      </c>
      <c r="D9" s="7">
        <v>2</v>
      </c>
      <c r="E9" s="7">
        <v>2</v>
      </c>
      <c r="F9" s="7">
        <v>2</v>
      </c>
      <c r="G9" s="7">
        <v>2</v>
      </c>
      <c r="H9" s="7"/>
      <c r="I9" s="7"/>
      <c r="J9" s="7"/>
      <c r="K9" s="7"/>
      <c r="L9" s="7"/>
      <c r="M9" s="7"/>
      <c r="N9" s="1">
        <f t="shared" si="0"/>
        <v>8</v>
      </c>
      <c r="O9" s="8" t="s">
        <v>80</v>
      </c>
      <c r="P9" s="12"/>
    </row>
    <row r="10" spans="1:16" ht="26.25" customHeight="1" x14ac:dyDescent="0.25">
      <c r="A10" s="1">
        <v>9</v>
      </c>
      <c r="B10" s="11" t="s">
        <v>2</v>
      </c>
      <c r="C10" s="6" t="s">
        <v>25</v>
      </c>
      <c r="D10" s="7">
        <v>2</v>
      </c>
      <c r="E10" s="7">
        <v>2</v>
      </c>
      <c r="F10" s="7">
        <v>2</v>
      </c>
      <c r="G10" s="7">
        <v>2</v>
      </c>
      <c r="H10" s="7"/>
      <c r="I10" s="7"/>
      <c r="J10" s="7"/>
      <c r="K10" s="7"/>
      <c r="L10" s="7"/>
      <c r="M10" s="7"/>
      <c r="N10" s="1">
        <f t="shared" si="0"/>
        <v>8</v>
      </c>
      <c r="O10" s="8" t="s">
        <v>80</v>
      </c>
      <c r="P10" s="12"/>
    </row>
    <row r="11" spans="1:16" ht="26.25" customHeight="1" x14ac:dyDescent="0.25">
      <c r="A11" s="1">
        <v>10</v>
      </c>
      <c r="B11" s="11" t="s">
        <v>14</v>
      </c>
      <c r="C11" s="6" t="s">
        <v>25</v>
      </c>
      <c r="D11" s="7">
        <v>1</v>
      </c>
      <c r="E11" s="7">
        <v>1</v>
      </c>
      <c r="F11" s="7">
        <v>1</v>
      </c>
      <c r="G11" s="7">
        <v>1</v>
      </c>
      <c r="H11" s="7"/>
      <c r="I11" s="7"/>
      <c r="J11" s="7"/>
      <c r="K11" s="7"/>
      <c r="L11" s="7"/>
      <c r="M11" s="7"/>
      <c r="N11" s="1">
        <f t="shared" si="0"/>
        <v>4</v>
      </c>
      <c r="O11" s="8" t="s">
        <v>80</v>
      </c>
      <c r="P11" s="12"/>
    </row>
    <row r="12" spans="1:16" ht="26.25" customHeight="1" x14ac:dyDescent="0.25">
      <c r="A12" s="1">
        <v>11</v>
      </c>
      <c r="B12" s="11" t="s">
        <v>15</v>
      </c>
      <c r="C12" s="6" t="s">
        <v>25</v>
      </c>
      <c r="D12" s="7">
        <v>1</v>
      </c>
      <c r="E12" s="7">
        <v>1</v>
      </c>
      <c r="F12" s="7">
        <v>1</v>
      </c>
      <c r="G12" s="7">
        <v>1</v>
      </c>
      <c r="H12" s="7"/>
      <c r="I12" s="7"/>
      <c r="J12" s="7"/>
      <c r="K12" s="7"/>
      <c r="L12" s="7"/>
      <c r="M12" s="7"/>
      <c r="N12" s="1">
        <f t="shared" si="0"/>
        <v>4</v>
      </c>
      <c r="O12" s="8" t="s">
        <v>80</v>
      </c>
      <c r="P12" s="12"/>
    </row>
    <row r="13" spans="1:16" ht="26.25" customHeight="1" x14ac:dyDescent="0.25">
      <c r="A13" s="1">
        <v>12</v>
      </c>
      <c r="B13" s="11" t="s">
        <v>30</v>
      </c>
      <c r="C13" s="6" t="s">
        <v>25</v>
      </c>
      <c r="D13" s="7">
        <v>1</v>
      </c>
      <c r="E13" s="7">
        <v>1</v>
      </c>
      <c r="F13" s="7">
        <v>1</v>
      </c>
      <c r="G13" s="7">
        <v>1</v>
      </c>
      <c r="H13" s="7"/>
      <c r="I13" s="7"/>
      <c r="J13" s="7"/>
      <c r="K13" s="7"/>
      <c r="L13" s="7"/>
      <c r="M13" s="7"/>
      <c r="N13" s="1">
        <f t="shared" si="0"/>
        <v>4</v>
      </c>
      <c r="O13" s="8" t="s">
        <v>80</v>
      </c>
      <c r="P13" s="12"/>
    </row>
    <row r="14" spans="1:16" ht="26.25" customHeight="1" x14ac:dyDescent="0.25">
      <c r="A14" s="1">
        <v>13</v>
      </c>
      <c r="B14" s="11" t="s">
        <v>10</v>
      </c>
      <c r="C14" s="6" t="s">
        <v>25</v>
      </c>
      <c r="D14" s="7">
        <v>1</v>
      </c>
      <c r="E14" s="7">
        <v>1</v>
      </c>
      <c r="F14" s="7">
        <v>1</v>
      </c>
      <c r="G14" s="7">
        <v>1</v>
      </c>
      <c r="H14" s="7"/>
      <c r="I14" s="7"/>
      <c r="J14" s="7"/>
      <c r="K14" s="7"/>
      <c r="L14" s="7"/>
      <c r="M14" s="7"/>
      <c r="N14" s="1">
        <f t="shared" si="0"/>
        <v>4</v>
      </c>
      <c r="O14" s="8" t="s">
        <v>80</v>
      </c>
      <c r="P14" s="12"/>
    </row>
    <row r="15" spans="1:16" ht="26.25" customHeight="1" x14ac:dyDescent="0.25">
      <c r="A15" s="1">
        <v>14</v>
      </c>
      <c r="B15" s="11" t="s">
        <v>9</v>
      </c>
      <c r="C15" s="6" t="s">
        <v>25</v>
      </c>
      <c r="D15" s="7">
        <v>1</v>
      </c>
      <c r="E15" s="7">
        <v>1</v>
      </c>
      <c r="F15" s="7">
        <v>1</v>
      </c>
      <c r="G15" s="7">
        <v>1</v>
      </c>
      <c r="H15" s="7"/>
      <c r="I15" s="7"/>
      <c r="J15" s="7"/>
      <c r="K15" s="7"/>
      <c r="L15" s="7"/>
      <c r="M15" s="7"/>
      <c r="N15" s="1">
        <f t="shared" si="0"/>
        <v>4</v>
      </c>
      <c r="O15" s="8" t="s">
        <v>80</v>
      </c>
      <c r="P15" s="12"/>
    </row>
    <row r="16" spans="1:16" ht="26.25" customHeight="1" x14ac:dyDescent="0.25">
      <c r="A16" s="1">
        <v>15</v>
      </c>
      <c r="B16" s="11" t="s">
        <v>31</v>
      </c>
      <c r="C16" s="6" t="s">
        <v>25</v>
      </c>
      <c r="D16" s="7">
        <v>1</v>
      </c>
      <c r="E16" s="7">
        <v>1</v>
      </c>
      <c r="F16" s="7">
        <v>1</v>
      </c>
      <c r="G16" s="7">
        <v>1</v>
      </c>
      <c r="H16" s="7"/>
      <c r="I16" s="7"/>
      <c r="J16" s="7"/>
      <c r="K16" s="7"/>
      <c r="L16" s="7"/>
      <c r="M16" s="7"/>
      <c r="N16" s="1">
        <f t="shared" si="0"/>
        <v>4</v>
      </c>
      <c r="O16" s="8" t="s">
        <v>80</v>
      </c>
      <c r="P16" s="12"/>
    </row>
    <row r="17" spans="1:16" ht="26.25" customHeight="1" x14ac:dyDescent="0.25">
      <c r="A17" s="1">
        <v>16</v>
      </c>
      <c r="B17" s="11" t="s">
        <v>5</v>
      </c>
      <c r="C17" s="6" t="s">
        <v>25</v>
      </c>
      <c r="D17" s="7">
        <v>1</v>
      </c>
      <c r="E17" s="7">
        <v>1</v>
      </c>
      <c r="F17" s="7">
        <v>1</v>
      </c>
      <c r="G17" s="7">
        <v>1</v>
      </c>
      <c r="H17" s="7"/>
      <c r="I17" s="7"/>
      <c r="J17" s="7"/>
      <c r="K17" s="7"/>
      <c r="L17" s="7"/>
      <c r="M17" s="7"/>
      <c r="N17" s="1">
        <f t="shared" si="0"/>
        <v>4</v>
      </c>
      <c r="O17" s="8" t="s">
        <v>80</v>
      </c>
      <c r="P17" s="12"/>
    </row>
    <row r="18" spans="1:16" ht="26.25" customHeight="1" x14ac:dyDescent="0.25">
      <c r="A18" s="1">
        <v>17</v>
      </c>
      <c r="B18" s="11" t="s">
        <v>4</v>
      </c>
      <c r="C18" s="6" t="s">
        <v>25</v>
      </c>
      <c r="D18" s="7">
        <v>1</v>
      </c>
      <c r="E18" s="7">
        <v>1</v>
      </c>
      <c r="F18" s="7">
        <v>1</v>
      </c>
      <c r="G18" s="7">
        <v>1</v>
      </c>
      <c r="H18" s="7"/>
      <c r="I18" s="7"/>
      <c r="J18" s="7"/>
      <c r="K18" s="7"/>
      <c r="L18" s="7"/>
      <c r="M18" s="7"/>
      <c r="N18" s="1">
        <f t="shared" si="0"/>
        <v>4</v>
      </c>
      <c r="O18" s="8" t="s">
        <v>80</v>
      </c>
      <c r="P18" s="12"/>
    </row>
    <row r="19" spans="1:16" ht="26.25" customHeight="1" x14ac:dyDescent="0.25">
      <c r="A19" s="1">
        <v>18</v>
      </c>
      <c r="B19" s="11" t="s">
        <v>32</v>
      </c>
      <c r="C19" s="6" t="s">
        <v>25</v>
      </c>
      <c r="D19" s="7">
        <v>1</v>
      </c>
      <c r="E19" s="7">
        <v>1</v>
      </c>
      <c r="F19" s="7">
        <v>1</v>
      </c>
      <c r="G19" s="7">
        <v>1</v>
      </c>
      <c r="H19" s="7"/>
      <c r="I19" s="7"/>
      <c r="J19" s="7"/>
      <c r="K19" s="7"/>
      <c r="L19" s="7"/>
      <c r="M19" s="7"/>
      <c r="N19" s="1">
        <f t="shared" si="0"/>
        <v>4</v>
      </c>
      <c r="O19" s="8" t="s">
        <v>80</v>
      </c>
      <c r="P19" s="12"/>
    </row>
    <row r="20" spans="1:16" ht="26.25" customHeight="1" x14ac:dyDescent="0.25">
      <c r="A20" s="1">
        <v>19</v>
      </c>
      <c r="B20" s="11" t="s">
        <v>33</v>
      </c>
      <c r="C20" s="6" t="s">
        <v>25</v>
      </c>
      <c r="D20" s="7">
        <v>1</v>
      </c>
      <c r="E20" s="7">
        <v>1</v>
      </c>
      <c r="F20" s="7">
        <v>1</v>
      </c>
      <c r="G20" s="7">
        <v>1</v>
      </c>
      <c r="H20" s="7"/>
      <c r="I20" s="7"/>
      <c r="J20" s="7"/>
      <c r="K20" s="7"/>
      <c r="L20" s="7"/>
      <c r="M20" s="7"/>
      <c r="N20" s="1">
        <f t="shared" si="0"/>
        <v>4</v>
      </c>
      <c r="O20" s="8" t="s">
        <v>80</v>
      </c>
      <c r="P20" s="12"/>
    </row>
    <row r="21" spans="1:16" ht="26.25" customHeight="1" x14ac:dyDescent="0.25">
      <c r="A21" s="1">
        <v>20</v>
      </c>
      <c r="B21" s="11" t="s">
        <v>34</v>
      </c>
      <c r="C21" s="6" t="s">
        <v>25</v>
      </c>
      <c r="D21" s="7">
        <v>1</v>
      </c>
      <c r="E21" s="7">
        <v>1</v>
      </c>
      <c r="F21" s="7">
        <v>1</v>
      </c>
      <c r="G21" s="7">
        <v>1</v>
      </c>
      <c r="H21" s="7"/>
      <c r="I21" s="7"/>
      <c r="J21" s="7"/>
      <c r="K21" s="7"/>
      <c r="L21" s="7"/>
      <c r="M21" s="7"/>
      <c r="N21" s="1">
        <f t="shared" si="0"/>
        <v>4</v>
      </c>
      <c r="O21" s="8" t="s">
        <v>80</v>
      </c>
      <c r="P21" s="12"/>
    </row>
    <row r="22" spans="1:16" ht="26.25" customHeight="1" x14ac:dyDescent="0.25">
      <c r="A22" s="1">
        <v>21</v>
      </c>
      <c r="B22" s="11" t="s">
        <v>3</v>
      </c>
      <c r="C22" s="6" t="s">
        <v>25</v>
      </c>
      <c r="D22" s="7">
        <v>1</v>
      </c>
      <c r="E22" s="7">
        <v>1</v>
      </c>
      <c r="F22" s="7">
        <v>1</v>
      </c>
      <c r="G22" s="7">
        <v>1</v>
      </c>
      <c r="H22" s="7"/>
      <c r="I22" s="7"/>
      <c r="J22" s="7"/>
      <c r="K22" s="7"/>
      <c r="L22" s="7"/>
      <c r="M22" s="7"/>
      <c r="N22" s="1">
        <f t="shared" si="0"/>
        <v>4</v>
      </c>
      <c r="O22" s="8" t="s">
        <v>80</v>
      </c>
      <c r="P22" s="12"/>
    </row>
    <row r="23" spans="1:16" ht="26.25" customHeight="1" x14ac:dyDescent="0.25">
      <c r="A23" s="1">
        <v>22</v>
      </c>
      <c r="B23" s="11" t="s">
        <v>35</v>
      </c>
      <c r="C23" s="6" t="s">
        <v>25</v>
      </c>
      <c r="D23" s="7">
        <v>1</v>
      </c>
      <c r="E23" s="7">
        <v>1</v>
      </c>
      <c r="F23" s="7">
        <v>1</v>
      </c>
      <c r="G23" s="7">
        <v>1</v>
      </c>
      <c r="H23" s="7"/>
      <c r="I23" s="7"/>
      <c r="J23" s="7"/>
      <c r="K23" s="7"/>
      <c r="L23" s="7"/>
      <c r="M23" s="7"/>
      <c r="N23" s="1">
        <f t="shared" si="0"/>
        <v>4</v>
      </c>
      <c r="O23" s="8" t="s">
        <v>80</v>
      </c>
      <c r="P23" s="12"/>
    </row>
    <row r="24" spans="1:16" ht="26.25" customHeight="1" x14ac:dyDescent="0.25">
      <c r="A24" s="1">
        <v>23</v>
      </c>
      <c r="B24" s="11" t="s">
        <v>36</v>
      </c>
      <c r="C24" s="6" t="s">
        <v>25</v>
      </c>
      <c r="D24" s="7">
        <v>1</v>
      </c>
      <c r="E24" s="7">
        <v>1</v>
      </c>
      <c r="F24" s="7">
        <v>1</v>
      </c>
      <c r="G24" s="7">
        <v>1</v>
      </c>
      <c r="H24" s="7"/>
      <c r="I24" s="7"/>
      <c r="J24" s="7"/>
      <c r="K24" s="7"/>
      <c r="L24" s="7"/>
      <c r="M24" s="7"/>
      <c r="N24" s="1">
        <f t="shared" si="0"/>
        <v>4</v>
      </c>
      <c r="O24" s="8" t="s">
        <v>80</v>
      </c>
      <c r="P24" s="12"/>
    </row>
    <row r="25" spans="1:16" ht="26.25" customHeight="1" x14ac:dyDescent="0.25">
      <c r="A25" s="1">
        <v>24</v>
      </c>
      <c r="B25" s="11" t="s">
        <v>37</v>
      </c>
      <c r="C25" s="6" t="s">
        <v>25</v>
      </c>
      <c r="D25" s="7">
        <v>1</v>
      </c>
      <c r="E25" s="7">
        <v>1</v>
      </c>
      <c r="F25" s="7">
        <v>1</v>
      </c>
      <c r="G25" s="7">
        <v>1</v>
      </c>
      <c r="H25" s="7"/>
      <c r="I25" s="7"/>
      <c r="J25" s="7"/>
      <c r="K25" s="7"/>
      <c r="L25" s="7"/>
      <c r="M25" s="7"/>
      <c r="N25" s="1">
        <f t="shared" si="0"/>
        <v>4</v>
      </c>
      <c r="O25" s="8" t="s">
        <v>80</v>
      </c>
      <c r="P25" s="12"/>
    </row>
    <row r="26" spans="1:16" ht="26.25" customHeight="1" x14ac:dyDescent="0.25">
      <c r="A26" s="1">
        <v>25</v>
      </c>
      <c r="B26" s="11" t="s">
        <v>7</v>
      </c>
      <c r="C26" s="6" t="s">
        <v>25</v>
      </c>
      <c r="D26" s="7">
        <v>1</v>
      </c>
      <c r="E26" s="7">
        <v>1</v>
      </c>
      <c r="F26" s="7">
        <v>1</v>
      </c>
      <c r="G26" s="7">
        <v>1</v>
      </c>
      <c r="H26" s="7"/>
      <c r="I26" s="7"/>
      <c r="J26" s="7"/>
      <c r="K26" s="7"/>
      <c r="L26" s="7"/>
      <c r="M26" s="7"/>
      <c r="N26" s="1">
        <f t="shared" si="0"/>
        <v>4</v>
      </c>
      <c r="O26" s="8" t="s">
        <v>80</v>
      </c>
      <c r="P26" s="12"/>
    </row>
    <row r="27" spans="1:16" ht="26.25" customHeight="1" x14ac:dyDescent="0.25">
      <c r="A27" s="1">
        <v>26</v>
      </c>
      <c r="B27" s="11" t="s">
        <v>38</v>
      </c>
      <c r="C27" s="6" t="s">
        <v>25</v>
      </c>
      <c r="D27" s="7">
        <v>1</v>
      </c>
      <c r="E27" s="7">
        <v>1</v>
      </c>
      <c r="F27" s="7">
        <v>1</v>
      </c>
      <c r="G27" s="7">
        <v>1</v>
      </c>
      <c r="H27" s="7">
        <v>1</v>
      </c>
      <c r="I27" s="7">
        <v>1</v>
      </c>
      <c r="J27" s="7">
        <v>1</v>
      </c>
      <c r="K27" s="7">
        <v>1</v>
      </c>
      <c r="L27" s="7">
        <v>1</v>
      </c>
      <c r="M27" s="7">
        <v>1</v>
      </c>
      <c r="N27" s="1">
        <f>SUBTOTAL(9,D27:M27)</f>
        <v>10</v>
      </c>
      <c r="O27" s="8" t="s">
        <v>81</v>
      </c>
      <c r="P27" s="12"/>
    </row>
    <row r="28" spans="1:16" ht="26.25" customHeight="1" x14ac:dyDescent="0.25">
      <c r="A28" s="1">
        <v>27</v>
      </c>
      <c r="B28" s="11" t="s">
        <v>39</v>
      </c>
      <c r="C28" s="6" t="s">
        <v>25</v>
      </c>
      <c r="D28" s="7">
        <v>1</v>
      </c>
      <c r="E28" s="7">
        <v>1</v>
      </c>
      <c r="F28" s="7">
        <v>1</v>
      </c>
      <c r="G28" s="7">
        <v>1</v>
      </c>
      <c r="H28" s="7">
        <v>1</v>
      </c>
      <c r="I28" s="7">
        <v>1</v>
      </c>
      <c r="J28" s="7">
        <v>1</v>
      </c>
      <c r="K28" s="7">
        <v>1</v>
      </c>
      <c r="L28" s="7">
        <v>1</v>
      </c>
      <c r="M28" s="7">
        <v>1</v>
      </c>
      <c r="N28" s="1">
        <f t="shared" ref="N28:N43" si="1">SUBTOTAL(9,D28:M28)</f>
        <v>10</v>
      </c>
      <c r="O28" s="8" t="s">
        <v>81</v>
      </c>
      <c r="P28" s="12"/>
    </row>
    <row r="29" spans="1:16" ht="26.25" customHeight="1" x14ac:dyDescent="0.25">
      <c r="A29" s="1">
        <v>28</v>
      </c>
      <c r="B29" s="11" t="s">
        <v>40</v>
      </c>
      <c r="C29" s="6" t="s">
        <v>25</v>
      </c>
      <c r="D29" s="7">
        <v>1</v>
      </c>
      <c r="E29" s="7">
        <v>1</v>
      </c>
      <c r="F29" s="7">
        <v>1</v>
      </c>
      <c r="G29" s="7">
        <v>1</v>
      </c>
      <c r="H29" s="7">
        <v>1</v>
      </c>
      <c r="I29" s="7">
        <v>1</v>
      </c>
      <c r="J29" s="7">
        <v>1</v>
      </c>
      <c r="K29" s="7">
        <v>1</v>
      </c>
      <c r="L29" s="7">
        <v>1</v>
      </c>
      <c r="M29" s="7">
        <v>1</v>
      </c>
      <c r="N29" s="1">
        <f t="shared" si="1"/>
        <v>10</v>
      </c>
      <c r="O29" s="8" t="s">
        <v>81</v>
      </c>
      <c r="P29" s="12"/>
    </row>
    <row r="30" spans="1:16" ht="26.25" customHeight="1" x14ac:dyDescent="0.25">
      <c r="A30" s="1">
        <v>29</v>
      </c>
      <c r="B30" s="11" t="s">
        <v>41</v>
      </c>
      <c r="C30" s="6" t="s">
        <v>25</v>
      </c>
      <c r="D30" s="7">
        <v>1</v>
      </c>
      <c r="E30" s="7">
        <v>1</v>
      </c>
      <c r="F30" s="7">
        <v>1</v>
      </c>
      <c r="G30" s="7">
        <v>1</v>
      </c>
      <c r="H30" s="7">
        <v>1</v>
      </c>
      <c r="I30" s="7">
        <v>1</v>
      </c>
      <c r="J30" s="7">
        <v>1</v>
      </c>
      <c r="K30" s="7">
        <v>1</v>
      </c>
      <c r="L30" s="7">
        <v>1</v>
      </c>
      <c r="M30" s="7">
        <v>1</v>
      </c>
      <c r="N30" s="1">
        <f t="shared" si="1"/>
        <v>10</v>
      </c>
      <c r="O30" s="8" t="s">
        <v>81</v>
      </c>
      <c r="P30" s="12"/>
    </row>
    <row r="31" spans="1:16" ht="26.25" customHeight="1" x14ac:dyDescent="0.25">
      <c r="A31" s="1">
        <v>30</v>
      </c>
      <c r="B31" s="11" t="s">
        <v>42</v>
      </c>
      <c r="C31" s="6" t="s">
        <v>25</v>
      </c>
      <c r="D31" s="7">
        <v>1</v>
      </c>
      <c r="E31" s="7">
        <v>1</v>
      </c>
      <c r="F31" s="7">
        <v>1</v>
      </c>
      <c r="G31" s="7">
        <v>1</v>
      </c>
      <c r="H31" s="7">
        <v>1</v>
      </c>
      <c r="I31" s="7">
        <v>1</v>
      </c>
      <c r="J31" s="7">
        <v>1</v>
      </c>
      <c r="K31" s="7">
        <v>1</v>
      </c>
      <c r="L31" s="7">
        <v>1</v>
      </c>
      <c r="M31" s="7">
        <v>1</v>
      </c>
      <c r="N31" s="1">
        <f t="shared" si="1"/>
        <v>10</v>
      </c>
      <c r="O31" s="8" t="s">
        <v>81</v>
      </c>
      <c r="P31" s="12"/>
    </row>
    <row r="32" spans="1:16" ht="26.25" customHeight="1" x14ac:dyDescent="0.25">
      <c r="A32" s="1">
        <v>31</v>
      </c>
      <c r="B32" s="11" t="s">
        <v>16</v>
      </c>
      <c r="C32" s="6" t="s">
        <v>25</v>
      </c>
      <c r="D32" s="7">
        <v>1</v>
      </c>
      <c r="E32" s="7">
        <v>1</v>
      </c>
      <c r="F32" s="7">
        <v>1</v>
      </c>
      <c r="G32" s="7">
        <v>1</v>
      </c>
      <c r="H32" s="7">
        <v>1</v>
      </c>
      <c r="I32" s="7">
        <v>1</v>
      </c>
      <c r="J32" s="7">
        <v>1</v>
      </c>
      <c r="K32" s="7">
        <v>1</v>
      </c>
      <c r="L32" s="7">
        <v>1</v>
      </c>
      <c r="M32" s="7">
        <v>1</v>
      </c>
      <c r="N32" s="1">
        <f t="shared" si="1"/>
        <v>10</v>
      </c>
      <c r="O32" s="8" t="s">
        <v>81</v>
      </c>
      <c r="P32" s="12"/>
    </row>
    <row r="33" spans="1:16" ht="26.25" customHeight="1" x14ac:dyDescent="0.25">
      <c r="A33" s="1">
        <v>32</v>
      </c>
      <c r="B33" s="11" t="s">
        <v>43</v>
      </c>
      <c r="C33" s="6" t="s">
        <v>25</v>
      </c>
      <c r="D33" s="7">
        <v>1</v>
      </c>
      <c r="E33" s="7">
        <v>1</v>
      </c>
      <c r="F33" s="7">
        <v>1</v>
      </c>
      <c r="G33" s="7">
        <v>1</v>
      </c>
      <c r="H33" s="7">
        <v>1</v>
      </c>
      <c r="I33" s="7">
        <v>1</v>
      </c>
      <c r="J33" s="7">
        <v>1</v>
      </c>
      <c r="K33" s="7">
        <v>1</v>
      </c>
      <c r="L33" s="7">
        <v>1</v>
      </c>
      <c r="M33" s="7">
        <v>1</v>
      </c>
      <c r="N33" s="1">
        <f t="shared" si="1"/>
        <v>10</v>
      </c>
      <c r="O33" s="8" t="s">
        <v>81</v>
      </c>
      <c r="P33" s="12"/>
    </row>
    <row r="34" spans="1:16" ht="26.25" customHeight="1" x14ac:dyDescent="0.25">
      <c r="A34" s="1">
        <v>33</v>
      </c>
      <c r="B34" s="11" t="s">
        <v>44</v>
      </c>
      <c r="C34" s="6" t="s">
        <v>25</v>
      </c>
      <c r="D34" s="7">
        <v>1</v>
      </c>
      <c r="E34" s="7">
        <v>1</v>
      </c>
      <c r="F34" s="7">
        <v>1</v>
      </c>
      <c r="G34" s="7">
        <v>1</v>
      </c>
      <c r="H34" s="7">
        <v>1</v>
      </c>
      <c r="I34" s="7">
        <v>1</v>
      </c>
      <c r="J34" s="7">
        <v>1</v>
      </c>
      <c r="K34" s="7">
        <v>1</v>
      </c>
      <c r="L34" s="7">
        <v>1</v>
      </c>
      <c r="M34" s="7">
        <v>1</v>
      </c>
      <c r="N34" s="1">
        <f t="shared" si="1"/>
        <v>10</v>
      </c>
      <c r="O34" s="8" t="s">
        <v>81</v>
      </c>
      <c r="P34" s="12"/>
    </row>
    <row r="35" spans="1:16" ht="26.25" customHeight="1" x14ac:dyDescent="0.25">
      <c r="A35" s="1">
        <v>34</v>
      </c>
      <c r="B35" s="11" t="s">
        <v>45</v>
      </c>
      <c r="C35" s="6" t="s">
        <v>25</v>
      </c>
      <c r="D35" s="7">
        <v>1</v>
      </c>
      <c r="E35" s="7">
        <v>1</v>
      </c>
      <c r="F35" s="7">
        <v>1</v>
      </c>
      <c r="G35" s="7">
        <v>1</v>
      </c>
      <c r="H35" s="7">
        <v>1</v>
      </c>
      <c r="I35" s="7">
        <v>1</v>
      </c>
      <c r="J35" s="7">
        <v>1</v>
      </c>
      <c r="K35" s="7">
        <v>1</v>
      </c>
      <c r="L35" s="7">
        <v>1</v>
      </c>
      <c r="M35" s="7">
        <v>1</v>
      </c>
      <c r="N35" s="1">
        <f t="shared" si="1"/>
        <v>10</v>
      </c>
      <c r="O35" s="8" t="s">
        <v>81</v>
      </c>
      <c r="P35" s="12"/>
    </row>
    <row r="36" spans="1:16" ht="26.25" customHeight="1" x14ac:dyDescent="0.25">
      <c r="A36" s="1">
        <v>35</v>
      </c>
      <c r="B36" s="11" t="s">
        <v>17</v>
      </c>
      <c r="C36" s="6" t="s">
        <v>25</v>
      </c>
      <c r="D36" s="7">
        <v>1</v>
      </c>
      <c r="E36" s="7">
        <v>1</v>
      </c>
      <c r="F36" s="7">
        <v>1</v>
      </c>
      <c r="G36" s="7">
        <v>1</v>
      </c>
      <c r="H36" s="7">
        <v>1</v>
      </c>
      <c r="I36" s="7">
        <v>1</v>
      </c>
      <c r="J36" s="7">
        <v>1</v>
      </c>
      <c r="K36" s="7">
        <v>1</v>
      </c>
      <c r="L36" s="7">
        <v>1</v>
      </c>
      <c r="M36" s="7">
        <v>1</v>
      </c>
      <c r="N36" s="1">
        <f t="shared" si="1"/>
        <v>10</v>
      </c>
      <c r="O36" s="8" t="s">
        <v>81</v>
      </c>
      <c r="P36" s="12"/>
    </row>
    <row r="37" spans="1:16" ht="26.25" customHeight="1" x14ac:dyDescent="0.25">
      <c r="A37" s="1">
        <v>36</v>
      </c>
      <c r="B37" s="11" t="s">
        <v>46</v>
      </c>
      <c r="C37" s="6" t="s">
        <v>25</v>
      </c>
      <c r="D37" s="7">
        <v>1</v>
      </c>
      <c r="E37" s="7">
        <v>1</v>
      </c>
      <c r="F37" s="7">
        <v>1</v>
      </c>
      <c r="G37" s="7">
        <v>1</v>
      </c>
      <c r="H37" s="7">
        <v>1</v>
      </c>
      <c r="I37" s="7">
        <v>1</v>
      </c>
      <c r="J37" s="7">
        <v>1</v>
      </c>
      <c r="K37" s="7">
        <v>1</v>
      </c>
      <c r="L37" s="7">
        <v>1</v>
      </c>
      <c r="M37" s="7">
        <v>1</v>
      </c>
      <c r="N37" s="1">
        <f t="shared" si="1"/>
        <v>10</v>
      </c>
      <c r="O37" s="8" t="s">
        <v>81</v>
      </c>
      <c r="P37" s="12"/>
    </row>
    <row r="38" spans="1:16" ht="26.25" customHeight="1" x14ac:dyDescent="0.25">
      <c r="A38" s="1">
        <v>37</v>
      </c>
      <c r="B38" s="11" t="s">
        <v>47</v>
      </c>
      <c r="C38" s="6" t="s">
        <v>25</v>
      </c>
      <c r="D38" s="7">
        <v>1</v>
      </c>
      <c r="E38" s="7">
        <v>1</v>
      </c>
      <c r="F38" s="7">
        <v>1</v>
      </c>
      <c r="G38" s="7">
        <v>1</v>
      </c>
      <c r="H38" s="7">
        <v>1</v>
      </c>
      <c r="I38" s="7">
        <v>1</v>
      </c>
      <c r="J38" s="7">
        <v>1</v>
      </c>
      <c r="K38" s="7">
        <v>1</v>
      </c>
      <c r="L38" s="7">
        <v>1</v>
      </c>
      <c r="M38" s="7">
        <v>1</v>
      </c>
      <c r="N38" s="1">
        <f t="shared" si="1"/>
        <v>10</v>
      </c>
      <c r="O38" s="8" t="s">
        <v>81</v>
      </c>
      <c r="P38" s="12"/>
    </row>
    <row r="39" spans="1:16" ht="26.25" customHeight="1" x14ac:dyDescent="0.25">
      <c r="A39" s="1">
        <v>38</v>
      </c>
      <c r="B39" s="11" t="s">
        <v>48</v>
      </c>
      <c r="C39" s="6" t="s">
        <v>25</v>
      </c>
      <c r="D39" s="7">
        <v>1</v>
      </c>
      <c r="E39" s="7">
        <v>1</v>
      </c>
      <c r="F39" s="7">
        <v>1</v>
      </c>
      <c r="G39" s="7">
        <v>1</v>
      </c>
      <c r="H39" s="7">
        <v>1</v>
      </c>
      <c r="I39" s="7">
        <v>1</v>
      </c>
      <c r="J39" s="7">
        <v>1</v>
      </c>
      <c r="K39" s="7">
        <v>1</v>
      </c>
      <c r="L39" s="7">
        <v>1</v>
      </c>
      <c r="M39" s="7">
        <v>1</v>
      </c>
      <c r="N39" s="1">
        <f t="shared" si="1"/>
        <v>10</v>
      </c>
      <c r="O39" s="8" t="s">
        <v>81</v>
      </c>
      <c r="P39" s="12"/>
    </row>
    <row r="40" spans="1:16" ht="26.25" customHeight="1" x14ac:dyDescent="0.25">
      <c r="A40" s="1">
        <v>39</v>
      </c>
      <c r="B40" s="11" t="s">
        <v>49</v>
      </c>
      <c r="C40" s="6" t="s">
        <v>25</v>
      </c>
      <c r="D40" s="7">
        <v>1</v>
      </c>
      <c r="E40" s="7">
        <v>1</v>
      </c>
      <c r="F40" s="7">
        <v>1</v>
      </c>
      <c r="G40" s="7">
        <v>1</v>
      </c>
      <c r="H40" s="7">
        <v>1</v>
      </c>
      <c r="I40" s="7">
        <v>1</v>
      </c>
      <c r="J40" s="7">
        <v>1</v>
      </c>
      <c r="K40" s="7">
        <v>1</v>
      </c>
      <c r="L40" s="7">
        <v>1</v>
      </c>
      <c r="M40" s="7">
        <v>1</v>
      </c>
      <c r="N40" s="1">
        <f t="shared" si="1"/>
        <v>10</v>
      </c>
      <c r="O40" s="8" t="s">
        <v>81</v>
      </c>
      <c r="P40" s="12"/>
    </row>
    <row r="41" spans="1:16" ht="26.25" customHeight="1" x14ac:dyDescent="0.25">
      <c r="A41" s="1">
        <v>40</v>
      </c>
      <c r="B41" s="11" t="s">
        <v>50</v>
      </c>
      <c r="C41" s="6" t="s">
        <v>25</v>
      </c>
      <c r="D41" s="7">
        <v>1</v>
      </c>
      <c r="E41" s="7">
        <v>1</v>
      </c>
      <c r="F41" s="7">
        <v>1</v>
      </c>
      <c r="G41" s="7">
        <v>1</v>
      </c>
      <c r="H41" s="7">
        <v>1</v>
      </c>
      <c r="I41" s="7">
        <v>1</v>
      </c>
      <c r="J41" s="7">
        <v>1</v>
      </c>
      <c r="K41" s="7">
        <v>1</v>
      </c>
      <c r="L41" s="7">
        <v>1</v>
      </c>
      <c r="M41" s="7">
        <v>1</v>
      </c>
      <c r="N41" s="1">
        <f t="shared" si="1"/>
        <v>10</v>
      </c>
      <c r="O41" s="8" t="s">
        <v>81</v>
      </c>
      <c r="P41" s="12"/>
    </row>
    <row r="42" spans="1:16" ht="26.25" customHeight="1" x14ac:dyDescent="0.25">
      <c r="A42" s="1">
        <v>41</v>
      </c>
      <c r="B42" s="11" t="s">
        <v>51</v>
      </c>
      <c r="C42" s="6" t="s">
        <v>25</v>
      </c>
      <c r="D42" s="7">
        <v>60</v>
      </c>
      <c r="E42" s="7">
        <v>60</v>
      </c>
      <c r="F42" s="7">
        <v>60</v>
      </c>
      <c r="G42" s="7">
        <v>60</v>
      </c>
      <c r="H42" s="7">
        <v>60</v>
      </c>
      <c r="I42" s="7">
        <v>60</v>
      </c>
      <c r="J42" s="7">
        <v>60</v>
      </c>
      <c r="K42" s="7">
        <v>60</v>
      </c>
      <c r="L42" s="7">
        <v>60</v>
      </c>
      <c r="M42" s="7">
        <v>60</v>
      </c>
      <c r="N42" s="1">
        <f t="shared" si="1"/>
        <v>600</v>
      </c>
      <c r="O42" s="8" t="s">
        <v>81</v>
      </c>
      <c r="P42" s="12"/>
    </row>
    <row r="43" spans="1:16" ht="26.25" customHeight="1" x14ac:dyDescent="0.25">
      <c r="A43" s="1">
        <v>42</v>
      </c>
      <c r="B43" s="11" t="s">
        <v>52</v>
      </c>
      <c r="C43" s="6" t="s">
        <v>25</v>
      </c>
      <c r="D43" s="7">
        <v>1</v>
      </c>
      <c r="E43" s="7">
        <v>1</v>
      </c>
      <c r="F43" s="7">
        <v>1</v>
      </c>
      <c r="G43" s="7">
        <v>1</v>
      </c>
      <c r="H43" s="7">
        <v>1</v>
      </c>
      <c r="I43" s="7">
        <v>1</v>
      </c>
      <c r="J43" s="7">
        <v>1</v>
      </c>
      <c r="K43" s="7">
        <v>1</v>
      </c>
      <c r="L43" s="7">
        <v>1</v>
      </c>
      <c r="M43" s="7">
        <v>1</v>
      </c>
      <c r="N43" s="1">
        <f t="shared" si="1"/>
        <v>10</v>
      </c>
      <c r="O43" s="8" t="s">
        <v>81</v>
      </c>
      <c r="P43" s="12"/>
    </row>
    <row r="44" spans="1:16" ht="26.25" customHeight="1" x14ac:dyDescent="0.25">
      <c r="A44" s="1">
        <v>43</v>
      </c>
      <c r="B44" s="11" t="s">
        <v>53</v>
      </c>
      <c r="C44" s="6" t="s">
        <v>25</v>
      </c>
      <c r="D44" s="7">
        <v>1</v>
      </c>
      <c r="E44" s="7">
        <v>1</v>
      </c>
      <c r="F44" s="7">
        <v>1</v>
      </c>
      <c r="G44" s="7">
        <v>1</v>
      </c>
      <c r="H44" s="7">
        <v>1</v>
      </c>
      <c r="I44" s="7">
        <v>1</v>
      </c>
      <c r="J44" s="7">
        <v>1</v>
      </c>
      <c r="K44" s="7">
        <v>1</v>
      </c>
      <c r="L44" s="7">
        <v>1</v>
      </c>
      <c r="M44" s="7">
        <v>1</v>
      </c>
      <c r="N44" s="1">
        <f>SUBTOTAL(9,D44:M44)</f>
        <v>10</v>
      </c>
      <c r="O44" s="8" t="s">
        <v>81</v>
      </c>
      <c r="P44" s="12"/>
    </row>
    <row r="45" spans="1:16" ht="26.25" customHeight="1" x14ac:dyDescent="0.25">
      <c r="A45" s="1">
        <v>44</v>
      </c>
      <c r="B45" s="11" t="s">
        <v>54</v>
      </c>
      <c r="C45" s="6" t="s">
        <v>25</v>
      </c>
      <c r="D45" s="7">
        <v>1</v>
      </c>
      <c r="E45" s="7">
        <v>1</v>
      </c>
      <c r="F45" s="7">
        <v>1</v>
      </c>
      <c r="G45" s="7">
        <v>1</v>
      </c>
      <c r="H45" s="7"/>
      <c r="I45" s="7"/>
      <c r="J45" s="7"/>
      <c r="K45" s="7"/>
      <c r="L45" s="7"/>
      <c r="M45" s="7"/>
      <c r="N45" s="1">
        <f t="shared" ref="N45" si="2">SUM(D45:G45)</f>
        <v>4</v>
      </c>
      <c r="O45" s="8" t="s">
        <v>80</v>
      </c>
      <c r="P45" s="12"/>
    </row>
    <row r="46" spans="1:16" ht="26.25" customHeight="1" x14ac:dyDescent="0.25">
      <c r="A46" s="1">
        <v>45</v>
      </c>
      <c r="B46" s="11" t="s">
        <v>60</v>
      </c>
      <c r="C46" s="6" t="s">
        <v>25</v>
      </c>
      <c r="D46" s="7">
        <v>1</v>
      </c>
      <c r="E46" s="7">
        <v>1</v>
      </c>
      <c r="F46" s="7">
        <v>1</v>
      </c>
      <c r="G46" s="7">
        <v>1</v>
      </c>
      <c r="H46" s="7"/>
      <c r="I46" s="7"/>
      <c r="J46" s="7"/>
      <c r="K46" s="7"/>
      <c r="L46" s="7"/>
      <c r="M46" s="7"/>
      <c r="N46" s="1">
        <f t="shared" ref="N46" si="3">SUM(D46:G46)</f>
        <v>4</v>
      </c>
      <c r="O46" s="8" t="s">
        <v>80</v>
      </c>
      <c r="P46" s="12"/>
    </row>
    <row r="47" spans="1:16" ht="26.25" customHeight="1" x14ac:dyDescent="0.25">
      <c r="A47" s="1">
        <v>46</v>
      </c>
      <c r="B47" s="11" t="s">
        <v>55</v>
      </c>
      <c r="C47" s="6" t="s">
        <v>25</v>
      </c>
      <c r="D47" s="7">
        <v>1</v>
      </c>
      <c r="E47" s="7">
        <v>1</v>
      </c>
      <c r="F47" s="7">
        <v>1</v>
      </c>
      <c r="G47" s="7">
        <v>1</v>
      </c>
      <c r="H47" s="7"/>
      <c r="I47" s="7"/>
      <c r="J47" s="7"/>
      <c r="K47" s="7"/>
      <c r="L47" s="7"/>
      <c r="M47" s="7"/>
      <c r="N47" s="1">
        <f t="shared" ref="N47" si="4">SUM(D47:G47)</f>
        <v>4</v>
      </c>
      <c r="O47" s="8" t="s">
        <v>80</v>
      </c>
      <c r="P47" s="12"/>
    </row>
    <row r="48" spans="1:16" ht="26.25" customHeight="1" x14ac:dyDescent="0.25">
      <c r="A48" s="1">
        <v>47</v>
      </c>
      <c r="B48" s="11" t="s">
        <v>56</v>
      </c>
      <c r="C48" s="6" t="s">
        <v>25</v>
      </c>
      <c r="D48" s="7">
        <v>1</v>
      </c>
      <c r="E48" s="7">
        <v>1</v>
      </c>
      <c r="F48" s="7">
        <v>1</v>
      </c>
      <c r="G48" s="7">
        <v>1</v>
      </c>
      <c r="H48" s="7"/>
      <c r="I48" s="7"/>
      <c r="J48" s="7"/>
      <c r="K48" s="7"/>
      <c r="L48" s="7"/>
      <c r="M48" s="7"/>
      <c r="N48" s="1">
        <f t="shared" ref="N48:N50" si="5">SUM(D48:G48)</f>
        <v>4</v>
      </c>
      <c r="O48" s="8" t="s">
        <v>80</v>
      </c>
      <c r="P48" s="12"/>
    </row>
    <row r="49" spans="1:16" ht="26.25" customHeight="1" x14ac:dyDescent="0.25">
      <c r="A49" s="1">
        <v>48</v>
      </c>
      <c r="B49" s="11" t="s">
        <v>57</v>
      </c>
      <c r="C49" s="6" t="s">
        <v>25</v>
      </c>
      <c r="D49" s="7">
        <v>1</v>
      </c>
      <c r="E49" s="7">
        <v>1</v>
      </c>
      <c r="F49" s="7">
        <v>1</v>
      </c>
      <c r="G49" s="7">
        <v>1</v>
      </c>
      <c r="H49" s="7"/>
      <c r="I49" s="7"/>
      <c r="J49" s="7"/>
      <c r="K49" s="7"/>
      <c r="L49" s="7"/>
      <c r="M49" s="7"/>
      <c r="N49" s="1">
        <f t="shared" si="5"/>
        <v>4</v>
      </c>
      <c r="O49" s="8" t="s">
        <v>80</v>
      </c>
      <c r="P49" s="12"/>
    </row>
    <row r="50" spans="1:16" ht="26.25" customHeight="1" x14ac:dyDescent="0.25">
      <c r="A50" s="1">
        <v>49</v>
      </c>
      <c r="B50" s="11" t="s">
        <v>58</v>
      </c>
      <c r="C50" s="6" t="s">
        <v>25</v>
      </c>
      <c r="D50" s="7">
        <v>1</v>
      </c>
      <c r="E50" s="7">
        <v>1</v>
      </c>
      <c r="F50" s="7">
        <v>1</v>
      </c>
      <c r="G50" s="7">
        <v>1</v>
      </c>
      <c r="H50" s="7"/>
      <c r="I50" s="7"/>
      <c r="J50" s="7"/>
      <c r="K50" s="7"/>
      <c r="L50" s="7"/>
      <c r="M50" s="7"/>
      <c r="N50" s="1">
        <f t="shared" si="5"/>
        <v>4</v>
      </c>
      <c r="O50" s="8" t="s">
        <v>80</v>
      </c>
      <c r="P50" s="12"/>
    </row>
    <row r="51" spans="1:16" ht="36" customHeight="1" x14ac:dyDescent="0.25">
      <c r="A51" s="1">
        <v>50</v>
      </c>
      <c r="B51" s="11" t="s">
        <v>59</v>
      </c>
      <c r="C51" s="6" t="s">
        <v>25</v>
      </c>
      <c r="D51" s="7">
        <v>1</v>
      </c>
      <c r="E51" s="7">
        <v>1</v>
      </c>
      <c r="F51" s="7">
        <v>1</v>
      </c>
      <c r="G51" s="7">
        <v>1</v>
      </c>
      <c r="H51" s="7"/>
      <c r="I51" s="7"/>
      <c r="J51" s="7"/>
      <c r="K51" s="7"/>
      <c r="L51" s="7"/>
      <c r="M51" s="7"/>
      <c r="N51" s="1">
        <f t="shared" ref="N51:N52" si="6">SUM(D51:G51)</f>
        <v>4</v>
      </c>
      <c r="O51" s="8" t="s">
        <v>80</v>
      </c>
      <c r="P51" s="12"/>
    </row>
    <row r="52" spans="1:16" ht="34.5" customHeight="1" x14ac:dyDescent="0.25">
      <c r="A52" s="1">
        <v>51</v>
      </c>
      <c r="B52" s="11" t="s">
        <v>61</v>
      </c>
      <c r="C52" s="6" t="s">
        <v>25</v>
      </c>
      <c r="D52" s="7">
        <v>1</v>
      </c>
      <c r="E52" s="7">
        <v>1</v>
      </c>
      <c r="F52" s="7">
        <v>1</v>
      </c>
      <c r="G52" s="7">
        <v>1</v>
      </c>
      <c r="H52" s="7"/>
      <c r="I52" s="7"/>
      <c r="J52" s="7"/>
      <c r="K52" s="7"/>
      <c r="L52" s="7"/>
      <c r="M52" s="7"/>
      <c r="N52" s="1">
        <f t="shared" si="6"/>
        <v>4</v>
      </c>
      <c r="O52" s="8" t="s">
        <v>80</v>
      </c>
      <c r="P52" s="12"/>
    </row>
    <row r="53" spans="1:16" ht="40.5" customHeight="1" x14ac:dyDescent="0.25">
      <c r="A53" s="1">
        <v>52</v>
      </c>
      <c r="B53" s="11" t="s">
        <v>70</v>
      </c>
      <c r="C53" s="6" t="s">
        <v>25</v>
      </c>
      <c r="D53" s="7">
        <v>1</v>
      </c>
      <c r="E53" s="7">
        <v>1</v>
      </c>
      <c r="F53" s="7">
        <v>1</v>
      </c>
      <c r="G53" s="7">
        <v>1</v>
      </c>
      <c r="H53" s="7"/>
      <c r="I53" s="7"/>
      <c r="J53" s="7"/>
      <c r="K53" s="7"/>
      <c r="L53" s="7"/>
      <c r="M53" s="7"/>
      <c r="N53" s="1">
        <f t="shared" ref="N53" si="7">SUM(D53:G53)</f>
        <v>4</v>
      </c>
      <c r="O53" s="8" t="s">
        <v>80</v>
      </c>
      <c r="P53" s="12"/>
    </row>
    <row r="54" spans="1:16" ht="26.25" customHeight="1" x14ac:dyDescent="0.25">
      <c r="A54" s="1">
        <v>53</v>
      </c>
      <c r="B54" s="11" t="s">
        <v>62</v>
      </c>
      <c r="C54" s="6" t="s">
        <v>25</v>
      </c>
      <c r="D54" s="7">
        <v>1</v>
      </c>
      <c r="E54" s="7">
        <v>1</v>
      </c>
      <c r="F54" s="7">
        <v>1</v>
      </c>
      <c r="G54" s="7">
        <v>1</v>
      </c>
      <c r="H54" s="7"/>
      <c r="I54" s="7"/>
      <c r="J54" s="7"/>
      <c r="K54" s="7"/>
      <c r="L54" s="7"/>
      <c r="M54" s="7"/>
      <c r="N54" s="1">
        <f t="shared" ref="N54" si="8">SUM(D54:G54)</f>
        <v>4</v>
      </c>
      <c r="O54" s="8" t="s">
        <v>80</v>
      </c>
      <c r="P54" s="12"/>
    </row>
    <row r="55" spans="1:16" ht="26.25" customHeight="1" x14ac:dyDescent="0.25">
      <c r="A55" s="1">
        <v>54</v>
      </c>
      <c r="B55" s="11" t="s">
        <v>63</v>
      </c>
      <c r="C55" s="6" t="s">
        <v>25</v>
      </c>
      <c r="D55" s="7">
        <v>1</v>
      </c>
      <c r="E55" s="7">
        <v>1</v>
      </c>
      <c r="F55" s="7">
        <v>1</v>
      </c>
      <c r="G55" s="7">
        <v>1</v>
      </c>
      <c r="H55" s="7"/>
      <c r="I55" s="7"/>
      <c r="J55" s="7"/>
      <c r="K55" s="7"/>
      <c r="L55" s="7"/>
      <c r="M55" s="7"/>
      <c r="N55" s="1">
        <f t="shared" ref="N55:N57" si="9">SUM(D55:G55)</f>
        <v>4</v>
      </c>
      <c r="O55" s="8" t="s">
        <v>80</v>
      </c>
      <c r="P55" s="12"/>
    </row>
    <row r="56" spans="1:16" ht="26.25" customHeight="1" x14ac:dyDescent="0.25">
      <c r="A56" s="1">
        <v>55</v>
      </c>
      <c r="B56" s="11" t="s">
        <v>64</v>
      </c>
      <c r="C56" s="6" t="s">
        <v>25</v>
      </c>
      <c r="D56" s="7">
        <v>1</v>
      </c>
      <c r="E56" s="7">
        <v>1</v>
      </c>
      <c r="F56" s="7">
        <v>1</v>
      </c>
      <c r="G56" s="7">
        <v>1</v>
      </c>
      <c r="H56" s="7"/>
      <c r="I56" s="7"/>
      <c r="J56" s="7"/>
      <c r="K56" s="7"/>
      <c r="L56" s="7"/>
      <c r="M56" s="7"/>
      <c r="N56" s="1">
        <f t="shared" si="9"/>
        <v>4</v>
      </c>
      <c r="O56" s="8" t="s">
        <v>80</v>
      </c>
      <c r="P56" s="12"/>
    </row>
    <row r="57" spans="1:16" ht="26.25" customHeight="1" x14ac:dyDescent="0.25">
      <c r="A57" s="1">
        <v>56</v>
      </c>
      <c r="B57" s="11" t="s">
        <v>65</v>
      </c>
      <c r="C57" s="6" t="s">
        <v>25</v>
      </c>
      <c r="D57" s="7">
        <v>1</v>
      </c>
      <c r="E57" s="7">
        <v>1</v>
      </c>
      <c r="F57" s="7">
        <v>1</v>
      </c>
      <c r="G57" s="7">
        <v>1</v>
      </c>
      <c r="H57" s="7"/>
      <c r="I57" s="7"/>
      <c r="J57" s="7"/>
      <c r="K57" s="7"/>
      <c r="L57" s="7"/>
      <c r="M57" s="7"/>
      <c r="N57" s="1">
        <f t="shared" si="9"/>
        <v>4</v>
      </c>
      <c r="O57" s="8" t="s">
        <v>80</v>
      </c>
      <c r="P57" s="12"/>
    </row>
    <row r="58" spans="1:16" ht="26.25" customHeight="1" x14ac:dyDescent="0.25">
      <c r="A58" s="1">
        <v>57</v>
      </c>
      <c r="B58" s="11" t="s">
        <v>66</v>
      </c>
      <c r="C58" s="6" t="s">
        <v>25</v>
      </c>
      <c r="D58" s="7">
        <v>1</v>
      </c>
      <c r="E58" s="7">
        <v>1</v>
      </c>
      <c r="F58" s="7">
        <v>1</v>
      </c>
      <c r="G58" s="7">
        <v>1</v>
      </c>
      <c r="H58" s="7"/>
      <c r="I58" s="7"/>
      <c r="J58" s="7"/>
      <c r="K58" s="7"/>
      <c r="L58" s="7"/>
      <c r="M58" s="7"/>
      <c r="N58" s="1">
        <f t="shared" ref="N58:N63" si="10">SUM(D58:G58)</f>
        <v>4</v>
      </c>
      <c r="O58" s="8" t="s">
        <v>80</v>
      </c>
      <c r="P58" s="12"/>
    </row>
    <row r="59" spans="1:16" ht="26.25" customHeight="1" x14ac:dyDescent="0.25">
      <c r="A59" s="1">
        <v>58</v>
      </c>
      <c r="B59" s="11" t="s">
        <v>67</v>
      </c>
      <c r="C59" s="6" t="s">
        <v>25</v>
      </c>
      <c r="D59" s="7">
        <v>1</v>
      </c>
      <c r="E59" s="7">
        <v>1</v>
      </c>
      <c r="F59" s="7">
        <v>1</v>
      </c>
      <c r="G59" s="7">
        <v>1</v>
      </c>
      <c r="H59" s="7"/>
      <c r="I59" s="7"/>
      <c r="J59" s="7"/>
      <c r="K59" s="7"/>
      <c r="L59" s="7"/>
      <c r="M59" s="7"/>
      <c r="N59" s="1">
        <f t="shared" si="10"/>
        <v>4</v>
      </c>
      <c r="O59" s="8" t="s">
        <v>80</v>
      </c>
      <c r="P59" s="12"/>
    </row>
    <row r="60" spans="1:16" ht="26.25" customHeight="1" x14ac:dyDescent="0.25">
      <c r="A60" s="1">
        <v>59</v>
      </c>
      <c r="B60" s="11" t="s">
        <v>68</v>
      </c>
      <c r="C60" s="6" t="s">
        <v>25</v>
      </c>
      <c r="D60" s="7">
        <v>1</v>
      </c>
      <c r="E60" s="7">
        <v>1</v>
      </c>
      <c r="F60" s="7">
        <v>1</v>
      </c>
      <c r="G60" s="7">
        <v>1</v>
      </c>
      <c r="H60" s="7"/>
      <c r="I60" s="7"/>
      <c r="J60" s="7"/>
      <c r="K60" s="7"/>
      <c r="L60" s="7"/>
      <c r="M60" s="7"/>
      <c r="N60" s="1">
        <f t="shared" si="10"/>
        <v>4</v>
      </c>
      <c r="O60" s="8" t="s">
        <v>80</v>
      </c>
      <c r="P60" s="12"/>
    </row>
    <row r="61" spans="1:16" ht="26.25" customHeight="1" x14ac:dyDescent="0.25">
      <c r="A61" s="1">
        <v>60</v>
      </c>
      <c r="B61" s="11" t="s">
        <v>69</v>
      </c>
      <c r="C61" s="6" t="s">
        <v>25</v>
      </c>
      <c r="D61" s="7">
        <v>1</v>
      </c>
      <c r="E61" s="7">
        <v>1</v>
      </c>
      <c r="F61" s="7">
        <v>1</v>
      </c>
      <c r="G61" s="7">
        <v>1</v>
      </c>
      <c r="H61" s="7"/>
      <c r="I61" s="7"/>
      <c r="J61" s="7"/>
      <c r="K61" s="7"/>
      <c r="L61" s="7"/>
      <c r="M61" s="7"/>
      <c r="N61" s="1">
        <f t="shared" si="10"/>
        <v>4</v>
      </c>
      <c r="O61" s="8" t="s">
        <v>80</v>
      </c>
      <c r="P61" s="12"/>
    </row>
    <row r="62" spans="1:16" ht="36.75" customHeight="1" x14ac:dyDescent="0.25">
      <c r="A62" s="1">
        <v>61</v>
      </c>
      <c r="B62" s="11" t="s">
        <v>71</v>
      </c>
      <c r="C62" s="6" t="s">
        <v>25</v>
      </c>
      <c r="D62" s="7">
        <v>1</v>
      </c>
      <c r="E62" s="7">
        <v>1</v>
      </c>
      <c r="F62" s="7">
        <v>1</v>
      </c>
      <c r="G62" s="7">
        <v>1</v>
      </c>
      <c r="H62" s="7"/>
      <c r="I62" s="7"/>
      <c r="J62" s="7"/>
      <c r="K62" s="7"/>
      <c r="L62" s="7"/>
      <c r="M62" s="7"/>
      <c r="N62" s="1">
        <f t="shared" ref="N62" si="11">SUM(D62:G62)</f>
        <v>4</v>
      </c>
      <c r="O62" s="8" t="s">
        <v>80</v>
      </c>
      <c r="P62" s="12"/>
    </row>
    <row r="63" spans="1:16" ht="33" customHeight="1" x14ac:dyDescent="0.25">
      <c r="A63" s="1">
        <v>62</v>
      </c>
      <c r="B63" s="11" t="s">
        <v>72</v>
      </c>
      <c r="C63" s="6" t="s">
        <v>25</v>
      </c>
      <c r="D63" s="7">
        <v>1</v>
      </c>
      <c r="E63" s="7">
        <v>1</v>
      </c>
      <c r="F63" s="7">
        <v>1</v>
      </c>
      <c r="G63" s="7">
        <v>1</v>
      </c>
      <c r="H63" s="7"/>
      <c r="I63" s="7"/>
      <c r="J63" s="7"/>
      <c r="K63" s="7"/>
      <c r="L63" s="7"/>
      <c r="M63" s="7"/>
      <c r="N63" s="1">
        <f t="shared" si="10"/>
        <v>4</v>
      </c>
      <c r="O63" s="8" t="s">
        <v>80</v>
      </c>
      <c r="P63" s="12"/>
    </row>
    <row r="64" spans="1:16" ht="26.25" customHeight="1" x14ac:dyDescent="0.25">
      <c r="A64" s="1">
        <v>63</v>
      </c>
      <c r="B64" s="11" t="s">
        <v>73</v>
      </c>
      <c r="C64" s="6" t="s">
        <v>25</v>
      </c>
      <c r="D64" s="7">
        <v>1</v>
      </c>
      <c r="E64" s="7">
        <v>1</v>
      </c>
      <c r="F64" s="7">
        <v>1</v>
      </c>
      <c r="G64" s="7">
        <v>1</v>
      </c>
      <c r="H64" s="7">
        <v>1</v>
      </c>
      <c r="I64" s="7">
        <v>1</v>
      </c>
      <c r="J64" s="7">
        <v>1</v>
      </c>
      <c r="K64" s="7">
        <v>1</v>
      </c>
      <c r="L64" s="7">
        <v>1</v>
      </c>
      <c r="M64" s="7">
        <v>1</v>
      </c>
      <c r="N64" s="1">
        <f>SUBTOTAL(9,D64:M64)</f>
        <v>10</v>
      </c>
      <c r="O64" s="8" t="s">
        <v>81</v>
      </c>
      <c r="P64" s="12"/>
    </row>
    <row r="65" spans="2:16" x14ac:dyDescent="0.25">
      <c r="B65" s="9"/>
      <c r="D65" s="10">
        <f t="shared" ref="D65:N65" si="12">SUM(D2:D64)</f>
        <v>168</v>
      </c>
      <c r="E65" s="10">
        <f t="shared" si="12"/>
        <v>168</v>
      </c>
      <c r="F65" s="10">
        <f t="shared" si="12"/>
        <v>168</v>
      </c>
      <c r="G65" s="10">
        <f t="shared" si="12"/>
        <v>168</v>
      </c>
      <c r="H65" s="10">
        <f t="shared" si="12"/>
        <v>78</v>
      </c>
      <c r="I65" s="10">
        <f t="shared" si="12"/>
        <v>78</v>
      </c>
      <c r="J65" s="10">
        <f t="shared" si="12"/>
        <v>78</v>
      </c>
      <c r="K65" s="10">
        <f t="shared" si="12"/>
        <v>78</v>
      </c>
      <c r="L65" s="10">
        <f t="shared" si="12"/>
        <v>78</v>
      </c>
      <c r="M65" s="10">
        <f t="shared" si="12"/>
        <v>78</v>
      </c>
      <c r="N65" s="10">
        <f t="shared" si="12"/>
        <v>1140</v>
      </c>
      <c r="O65" s="9"/>
      <c r="P65" s="9"/>
    </row>
  </sheetData>
  <mergeCells count="1">
    <mergeCell ref="P2:P64"/>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DIS-03</dc:creator>
  <cp:lastModifiedBy>Roberto Vazquez Osorio</cp:lastModifiedBy>
  <cp:lastPrinted>2025-03-01T00:51:09Z</cp:lastPrinted>
  <dcterms:created xsi:type="dcterms:W3CDTF">2024-11-29T19:12:44Z</dcterms:created>
  <dcterms:modified xsi:type="dcterms:W3CDTF">2025-03-01T03:58:00Z</dcterms:modified>
</cp:coreProperties>
</file>