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stabfilesrv01\Investigacio de Mercado\INVESTIGACIONES DE MERCADO 2026 05-01-2026\48.-SERVICIO MEDICO INTEGRAL DE BANCO DE SANGRE HEMOTERAPIA\IM OFICIOS\"/>
    </mc:Choice>
  </mc:AlternateContent>
  <xr:revisionPtr revIDLastSave="0" documentId="13_ncr:1_{08D2986F-123F-4CC0-8F08-6779B40FFDFD}" xr6:coauthVersionLast="47" xr6:coauthVersionMax="47" xr10:uidLastSave="{00000000-0000-0000-0000-000000000000}"/>
  <bookViews>
    <workbookView xWindow="-120" yWindow="-120" windowWidth="29040" windowHeight="15720" tabRatio="694" activeTab="3" xr2:uid="{00000000-000D-0000-FFFF-FFFF00000000}"/>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2" i="185" l="1"/>
  <c r="J101" i="185"/>
  <c r="J100" i="185"/>
  <c r="J99" i="185"/>
  <c r="J98" i="185"/>
  <c r="J97" i="185"/>
  <c r="J96" i="185"/>
  <c r="J95" i="185"/>
  <c r="J94" i="185"/>
  <c r="J93" i="185"/>
  <c r="J92" i="185"/>
  <c r="J91" i="185"/>
  <c r="J90" i="185"/>
  <c r="J89" i="185"/>
  <c r="J88" i="185"/>
  <c r="J87" i="185"/>
  <c r="J86" i="185"/>
  <c r="J85" i="185"/>
  <c r="J84" i="185"/>
  <c r="J83" i="185"/>
  <c r="J82" i="185"/>
  <c r="J81" i="185"/>
  <c r="J80" i="185"/>
  <c r="J79" i="185"/>
  <c r="J78" i="185"/>
  <c r="J77" i="185"/>
  <c r="J76" i="185"/>
  <c r="J75" i="185"/>
  <c r="J74" i="185"/>
  <c r="J73" i="185"/>
  <c r="J72" i="185"/>
  <c r="J71" i="185"/>
  <c r="J70" i="185"/>
  <c r="J69" i="185"/>
  <c r="J68" i="185"/>
  <c r="J67" i="185"/>
  <c r="J66" i="185"/>
  <c r="J65" i="185"/>
  <c r="J64" i="185"/>
  <c r="J63" i="185"/>
  <c r="J62" i="185"/>
  <c r="J61" i="185"/>
  <c r="J60" i="185"/>
  <c r="J59" i="185"/>
  <c r="J58" i="185"/>
  <c r="J57" i="185"/>
  <c r="J56" i="185"/>
  <c r="J55" i="185"/>
  <c r="J54" i="185"/>
  <c r="J53" i="185"/>
  <c r="J52" i="185"/>
  <c r="J51" i="185"/>
  <c r="J50" i="185"/>
  <c r="J49" i="185"/>
  <c r="J48" i="185"/>
  <c r="J47" i="185"/>
  <c r="J46" i="185"/>
  <c r="J45" i="185"/>
  <c r="J44" i="185"/>
  <c r="J43" i="185"/>
  <c r="J42" i="185"/>
  <c r="J41" i="185"/>
  <c r="J40" i="185"/>
  <c r="J39" i="185"/>
  <c r="J38" i="185"/>
  <c r="J37" i="185"/>
  <c r="J36" i="185"/>
  <c r="J35" i="185"/>
  <c r="J34" i="185"/>
  <c r="J33" i="185"/>
  <c r="J32" i="185"/>
  <c r="J31" i="185"/>
  <c r="J30" i="185"/>
  <c r="J29" i="185"/>
  <c r="J28" i="185"/>
  <c r="J27" i="185"/>
  <c r="J26" i="185"/>
  <c r="J25" i="185"/>
  <c r="J24" i="185"/>
  <c r="J23" i="185"/>
  <c r="A10" i="126"/>
  <c r="H216" i="185" l="1"/>
</calcChain>
</file>

<file path=xl/sharedStrings.xml><?xml version="1.0" encoding="utf-8"?>
<sst xmlns="http://schemas.openxmlformats.org/spreadsheetml/2006/main" count="1633" uniqueCount="420">
  <si>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</si>
  <si>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</si>
  <si>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</si>
  <si>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</si>
  <si>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</si>
  <si>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</si>
  <si>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</si>
  <si>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</si>
  <si>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</si>
  <si>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</si>
  <si>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</si>
  <si>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</si>
  <si>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</si>
  <si>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</si>
  <si>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</si>
  <si>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</si>
  <si>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</si>
  <si>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</si>
  <si>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</si>
  <si>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</si>
  <si>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</si>
  <si>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</si>
  <si>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</si>
  <si>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</si>
  <si>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</si>
  <si>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</si>
  <si>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</si>
  <si>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</si>
  <si>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</si>
  <si>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</si>
  <si>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</si>
  <si>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</si>
  <si>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</si>
  <si>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</si>
  <si>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</si>
  <si>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</si>
  <si>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</si>
  <si>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</si>
  <si>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</si>
  <si>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</si>
  <si>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</si>
  <si>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</si>
  <si>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</si>
  <si>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</si>
  <si>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</si>
  <si>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</si>
  <si>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</si>
  <si>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</si>
  <si>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</si>
  <si>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</si>
  <si>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</si>
  <si>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</si>
  <si>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</si>
  <si>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</si>
  <si>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</si>
  <si>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</si>
  <si>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</si>
  <si>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</si>
  <si>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</si>
  <si>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</si>
  <si>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</si>
  <si>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</si>
  <si>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</si>
  <si>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</si>
  <si>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</si>
  <si>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</si>
  <si>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Nombre de Proveedor</t>
  </si>
  <si>
    <t>Observaciones</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</si>
  <si>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</si>
  <si>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</si>
  <si>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</si>
  <si>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</si>
  <si>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</si>
  <si>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</si>
  <si>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</si>
  <si>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</si>
  <si>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</si>
  <si>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</si>
  <si>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</si>
  <si>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</si>
  <si>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</si>
  <si>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</si>
  <si>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</si>
  <si>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</si>
  <si>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</si>
  <si>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</si>
  <si>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</si>
  <si>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</si>
  <si>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</si>
  <si>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</si>
  <si>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</si>
  <si>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</si>
  <si>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</si>
  <si>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</si>
  <si>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Para que su cotización sea considerada, debera presentar el precio unitario de la partida en dos decimales en MXN sin I.V.A.</t>
  </si>
  <si>
    <t xml:space="preserve">Precio unitario
 sin IVA
</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</si>
  <si>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</si>
  <si>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</si>
  <si>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</si>
  <si>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 D del Código Fiscal de la Federación y/o 34 BIS del Código Fiscal del Estado de Tabasco en caso de contar con domicilio fiscal en el Estado de Tabasco?</t>
  </si>
  <si>
    <t>La información solicitada formará parte de la investigación de mercado en cumplimiento al artículo 5 fracción VII de la Ley de Adquisiciones, Arrendamientos y Servicios del Sector Púiblico y artículo 46 de su Reglamento y/o 2 fracción XXV de la Ley de Adquisiciones, Arrendamientos y Prestación de Servicios del Estado de Tabasco.</t>
  </si>
  <si>
    <t>¿Su cotización es vigente, durante los próximos 90 días naturales?</t>
  </si>
  <si>
    <r>
      <t xml:space="preserve">¿Puede prestar el bien y/o servicio requerido de acuerdo a lo establecido en el apartado </t>
    </r>
    <r>
      <rPr>
        <b/>
        <sz val="10"/>
        <color rgb="FF000000"/>
        <rFont val="Monserrat"/>
      </rPr>
      <t>I)	 Objeto de la Contratación.</t>
    </r>
    <r>
      <rPr>
        <sz val="10"/>
        <color rgb="FF000000"/>
        <rFont val="Monserrat"/>
      </rPr>
      <t>?</t>
    </r>
  </si>
  <si>
    <r>
      <t xml:space="preserve">¿Puede prestar el bien y/o servicio requerido de acuerdo a lo establecido en el apartado </t>
    </r>
    <r>
      <rPr>
        <b/>
        <sz val="10"/>
        <color rgb="FF000000"/>
        <rFont val="Monserrat"/>
      </rPr>
      <t>II) Vigencia del Contrato.</t>
    </r>
    <r>
      <rPr>
        <sz val="10"/>
        <color rgb="FF000000"/>
        <rFont val="Monserrat"/>
      </rPr>
      <t>?</t>
    </r>
  </si>
  <si>
    <r>
      <t xml:space="preserve">¿Puede prestar el bien y/o servicio requerido de acuerdo a lo establecido en el apartado  </t>
    </r>
    <r>
      <rPr>
        <b/>
        <sz val="10"/>
        <color rgb="FF000000"/>
        <rFont val="Monserrat"/>
      </rPr>
      <t>III) Descripción amplia y detallada de los bienes o servicios solicitados.</t>
    </r>
    <r>
      <rPr>
        <sz val="10"/>
        <color rgb="FF000000"/>
        <rFont val="Monserrat"/>
      </rPr>
      <t>?</t>
    </r>
  </si>
  <si>
    <r>
      <t xml:space="preserve">¿Puede prestar el bien y/o servicio requerido de acuerdo a lo establecido en el apartado </t>
    </r>
    <r>
      <rPr>
        <b/>
        <sz val="10"/>
        <color rgb="FF000000"/>
        <rFont val="Monserrat"/>
      </rPr>
      <t xml:space="preserve">  IV.Procesos de entrega?</t>
    </r>
  </si>
  <si>
    <r>
      <t xml:space="preserve">¿Puede prestar el bien y/o servicio requerido de acuerdo a lo establecido en el apartado </t>
    </r>
    <r>
      <rPr>
        <b/>
        <sz val="10"/>
        <color theme="1"/>
        <rFont val="Monserrat"/>
      </rPr>
      <t>V.Formatos y Anexos?</t>
    </r>
  </si>
  <si>
    <r>
      <t xml:space="preserve">¿Puede prestar el bien y/o servicio requerido de acuerdo a lo establecido en el apartado </t>
    </r>
    <r>
      <rPr>
        <b/>
        <sz val="10"/>
        <color theme="1"/>
        <rFont val="Monserrat"/>
      </rPr>
      <t>VI.- Términos y condiciones?</t>
    </r>
  </si>
  <si>
    <r>
      <t xml:space="preserve">¿Puede prestar el bien y/o servicio requerido de acuerdo a lo establecido en el apartado </t>
    </r>
    <r>
      <rPr>
        <b/>
        <sz val="10"/>
        <color rgb="FF000000"/>
        <rFont val="Monserrat"/>
      </rPr>
      <t>VI.- Términos y condiciones a) Vigencia de la prestación del bien y/o servicio</t>
    </r>
    <r>
      <rPr>
        <sz val="10"/>
        <color rgb="FF000000"/>
        <rFont val="Monserrat"/>
      </rPr>
      <t>?</t>
    </r>
  </si>
  <si>
    <r>
      <t xml:space="preserve">¿Puede prestar el bien y/o servicio requerido de acuerdo a lo establecido en el apartado </t>
    </r>
    <r>
      <rPr>
        <b/>
        <sz val="10"/>
        <color rgb="FF000000"/>
        <rFont val="Monserrat"/>
      </rPr>
      <t>VI.- Términos y condiciones b) Plazo de entrega.</t>
    </r>
    <r>
      <rPr>
        <sz val="10"/>
        <color rgb="FF000000"/>
        <rFont val="Monserrat"/>
      </rPr>
      <t>?</t>
    </r>
  </si>
  <si>
    <r>
      <t xml:space="preserve">¿Puede prestar el bien y/o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</si>
  <si>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t>Condiciones de Venta</t>
  </si>
  <si>
    <t>Vigencia de precios</t>
  </si>
  <si>
    <t>90 días naturales</t>
  </si>
  <si>
    <t>Tiempo de entrega</t>
  </si>
  <si>
    <t>Crédito</t>
  </si>
  <si>
    <t>Garantía</t>
  </si>
  <si>
    <t>NOMBRE Y FIRMA DEL REPRESENTANTE LEGAL</t>
  </si>
  <si>
    <t xml:space="preserve">Lote </t>
  </si>
  <si>
    <t>Jueves 09 de abril de 2026 hasta las 15:00 Hrs.</t>
  </si>
  <si>
    <t xml:space="preserve">Solicitud de cotización para la Investigación de Mercado  para el  “Servicio Médico Integral de Banco de Sangre para el Centro Estatal de Hemoterapia del Estado de Tabasco.” </t>
  </si>
  <si>
    <r>
      <t xml:space="preserve">¿Su representada tiene contrato vigente en sector Gobierno para otorgar la </t>
    </r>
    <r>
      <rPr>
        <b/>
        <sz val="9"/>
        <color theme="1"/>
        <rFont val="Monserrat"/>
      </rPr>
      <t xml:space="preserve">Servicio Médico Integral de Banco de Sangre. </t>
    </r>
    <r>
      <rPr>
        <sz val="9"/>
        <color theme="1"/>
        <rFont val="Monserrat"/>
      </rPr>
      <t>?</t>
    </r>
  </si>
  <si>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“Servicio Médico Integral de Banco de Sangre para el Centro Estatal de Hemoterapia del Estado de Tabasco.” </t>
    </r>
  </si>
  <si>
    <t>Cotización para la investigación de mercado correspondiente  para el "Servicio Médico Integral de Banco de Sangre para el Centro Estatal de Hemoterapia del Estado de Tabasco ."</t>
  </si>
  <si>
    <t>FOCON 04</t>
  </si>
  <si>
    <t>UNIDAD</t>
  </si>
  <si>
    <t>AREA</t>
  </si>
  <si>
    <t>CLAVE
CNIS</t>
  </si>
  <si>
    <t>DESCRIPCION DEL MATERIAL</t>
  </si>
  <si>
    <t>PRESENTACIÓN/TURNO</t>
  </si>
  <si>
    <t>HORARIO</t>
  </si>
  <si>
    <t>CANTIDAD MÍNIMO</t>
  </si>
  <si>
    <t>CANTIDAD MÁXIMO</t>
  </si>
  <si>
    <t>OBSERVACIONES</t>
  </si>
  <si>
    <t>PARTIDA</t>
  </si>
  <si>
    <t xml:space="preserve"> CENTRO ESTATAL Y CENTROS REGIONALES DE HEMOTERAPIA</t>
  </si>
  <si>
    <t>N/A</t>
  </si>
  <si>
    <t>080.098.0203</t>
  </si>
  <si>
    <t>BOLSA TRIPLE TOP- AND BOTTON</t>
  </si>
  <si>
    <t>PZAS</t>
  </si>
  <si>
    <t>ANUAL</t>
  </si>
  <si>
    <t>080.098.0211</t>
  </si>
  <si>
    <t>BOLSAS CUADRUPLE TOP AND BOTTON</t>
  </si>
  <si>
    <t>S/C</t>
  </si>
  <si>
    <t>KIT DE AFERESIS PARA LA OBTENCIÓN DE DOBLE CONCENTRADO ERITROCITARIO</t>
  </si>
  <si>
    <t>PZA</t>
  </si>
  <si>
    <t>KIT DE AFERESIS PARA LA OBTENCIÓN DE PLAQUETAS</t>
  </si>
  <si>
    <t>080.909.6498</t>
  </si>
  <si>
    <t>TUBO TAPÓN LILA 13X75MM</t>
  </si>
  <si>
    <t>GRADILLA CON 100 TUBOS</t>
  </si>
  <si>
    <t>080.909.6506</t>
  </si>
  <si>
    <t>TUBO TAPÓN ROJO 13X100MM</t>
  </si>
  <si>
    <t>080.909.6530</t>
  </si>
  <si>
    <t>TUBO TAPÓN AMARILLO 13X100MM</t>
  </si>
  <si>
    <t>080.025.0052</t>
  </si>
  <si>
    <t xml:space="preserve">AGUJA TOMA MULTIPLE VERDE </t>
  </si>
  <si>
    <t>CAJA CON 100 AGUJAS</t>
  </si>
  <si>
    <t>ETIQUETA CHICA PARA TUBO</t>
  </si>
  <si>
    <t>ROLLO C/1000 ETIQUETAS</t>
  </si>
  <si>
    <t>060.203.0397</t>
  </si>
  <si>
    <t>CINTA MICROPORE</t>
  </si>
  <si>
    <t>PIEZA</t>
  </si>
  <si>
    <t>060.066.1094</t>
  </si>
  <si>
    <t>CHLORASET</t>
  </si>
  <si>
    <t>CAJA C/25 PIEZAS</t>
  </si>
  <si>
    <t>060.436.0107</t>
  </si>
  <si>
    <t>GASAS 10X10</t>
  </si>
  <si>
    <t>PAQUETE C/200 PIEZAS</t>
  </si>
  <si>
    <t>060.456.0664</t>
  </si>
  <si>
    <t>GUANTES MEDIANOS</t>
  </si>
  <si>
    <t>CAJA C/100 GUANTES</t>
  </si>
  <si>
    <t>060.621.0656</t>
  </si>
  <si>
    <t>CUBREBOCAS</t>
  </si>
  <si>
    <t>CAJA C/50 PIEZAS</t>
  </si>
  <si>
    <t>060.904.0100</t>
  </si>
  <si>
    <t>TORUNDAS DE ALGODÓN</t>
  </si>
  <si>
    <t>BOLSA C/1000 TORUNDAS Ó 500gr</t>
  </si>
  <si>
    <t>060.066.0773</t>
  </si>
  <si>
    <t>ALCOHOL AL 70%</t>
  </si>
  <si>
    <t>BIDON DE 20 LTS</t>
  </si>
  <si>
    <t>VIRUS DE LA INMUNODEFICIENCIA HUMANA TIPO 1 Y 2</t>
  </si>
  <si>
    <t>KIT C/200 PRUEBAS</t>
  </si>
  <si>
    <t>VIRUS B DE LA HEPATITIS</t>
  </si>
  <si>
    <t>VIRUS C DE LA HEPATITIS</t>
  </si>
  <si>
    <t>TREPONEMA PALLADIUM (SIFILIS)</t>
  </si>
  <si>
    <t>TRYPANOSOMA CRUZI (CHAGAS)</t>
  </si>
  <si>
    <t>MALARIA (PLASMODIUM)</t>
  </si>
  <si>
    <t>KIT C/96 PRUEBAS</t>
  </si>
  <si>
    <t>080.074.1456</t>
  </si>
  <si>
    <t>ROSA DE BENGALA</t>
  </si>
  <si>
    <t>KIT C/ 50 PRUEBAS</t>
  </si>
  <si>
    <t>CONTROLES HIV AG/AB</t>
  </si>
  <si>
    <t>KIT C/ 4 FRASCOS</t>
  </si>
  <si>
    <t>CONTROLES HCV</t>
  </si>
  <si>
    <t>KIT C/2 FRASCOS</t>
  </si>
  <si>
    <t>CONTROLES HBSAG</t>
  </si>
  <si>
    <t>CONTROLES DE TREPONEMA PALLIDIUM (SIFILIS)</t>
  </si>
  <si>
    <t>CONTROLES DE TRYPANOSOMA CRUZI (CHAGAS)</t>
  </si>
  <si>
    <t>CALIBRADOR HIV AG/AB</t>
  </si>
  <si>
    <t>CALIBRADOR HCV</t>
  </si>
  <si>
    <t>CALIBRADOR HBSAG</t>
  </si>
  <si>
    <t>CALIBRADOR DE TREPONEMA PALLIDIUM (SIFILIS)</t>
  </si>
  <si>
    <t>CALIBRADOR DE TRYPANOSOMA CRUZI (CHAGAS)</t>
  </si>
  <si>
    <t>LISANTE PARA LA DETERMINACIÓN DE BIOMETRÍA HEMÁTICA</t>
  </si>
  <si>
    <t>DILUYENTE PARA LA DETERMINACIÓN DE BIOMETRÍA HEMÁTICA</t>
  </si>
  <si>
    <t xml:space="preserve">SOLUCIÓN LIMPIADORA (CLEANER) PARA LA DETERMINACIÓN DE BIOMETRÍA HEMÁTICA </t>
  </si>
  <si>
    <t>080.823.0270</t>
  </si>
  <si>
    <t>CONTROL NIVEL BAJO PARA BIOMETRIA</t>
  </si>
  <si>
    <t>CONTROL NIVEL NORMAL PARA BIOMETRIA</t>
  </si>
  <si>
    <t>CONTROL NIVEL ALTO PARA BIOMETRIA</t>
  </si>
  <si>
    <t>080.098.0112</t>
  </si>
  <si>
    <t xml:space="preserve">BOLSAS PEDIATRICAS DE 150ML </t>
  </si>
  <si>
    <t>080.709.0022</t>
  </si>
  <si>
    <t xml:space="preserve">PIPETAS PASTEUR LARGA </t>
  </si>
  <si>
    <t>CAJA C/200 PZAS</t>
  </si>
  <si>
    <t>ETIQUETA GRANDE PARA BOLSA</t>
  </si>
  <si>
    <t xml:space="preserve">HIPOCLORITO DE SODIO SOLUCION (CLORO) PARA LIMPIEZA Y MANTENIMIENTO DE EQUIPOS </t>
  </si>
  <si>
    <t>080.592.0014</t>
  </si>
  <si>
    <t>DETERGENTE LIQUIDO NEUTRO</t>
  </si>
  <si>
    <t>BIDON DE 4 LTS</t>
  </si>
  <si>
    <t>080.835.0607</t>
  </si>
  <si>
    <t>ANTI A FRASCO 10ML</t>
  </si>
  <si>
    <t>FRASCO P/100 PRUEBAS</t>
  </si>
  <si>
    <t>080.835.0615</t>
  </si>
  <si>
    <t>ANTI B FRASCO 10ML</t>
  </si>
  <si>
    <t>080.835.0102</t>
  </si>
  <si>
    <t>ANTI AB FRASCO 10ML</t>
  </si>
  <si>
    <t>080.835.0110</t>
  </si>
  <si>
    <t>ANTI D FRASCO 10ML</t>
  </si>
  <si>
    <t>080.081.4014</t>
  </si>
  <si>
    <t>CONTROL RH  FRASCO 10ML</t>
  </si>
  <si>
    <t>080.081.0236</t>
  </si>
  <si>
    <t>LECTINA A1 FRASCO 5ML</t>
  </si>
  <si>
    <t>FRASCO P/50 PRUEBAS</t>
  </si>
  <si>
    <t>080.081.0244</t>
  </si>
  <si>
    <t>LECTINA H FRASCO 5ML</t>
  </si>
  <si>
    <t>FRACO P/25 PRUEBAS</t>
  </si>
  <si>
    <t>080.725.0014</t>
  </si>
  <si>
    <t>ALBUMINA BOVINA AL 22% FRASCO 10ML</t>
  </si>
  <si>
    <t>FRASCO P 100/ PRUEBAS</t>
  </si>
  <si>
    <t>080.081.0368</t>
  </si>
  <si>
    <t>ANTIGLOBULINA HUMANA (SUERO DE COOMBS) FRASCO 10ML</t>
  </si>
  <si>
    <t>TARJETA EN COLUMNA O ESFERAS PARA SISTEMA ABO Y RH</t>
  </si>
  <si>
    <t>CAJA C/100 TARJETAS</t>
  </si>
  <si>
    <t>TARJETA PARA PRUEBA DE COMPATIBILIDAD POLIESPECIFICO</t>
  </si>
  <si>
    <t>CAJA C/ 100 TARJETAS</t>
  </si>
  <si>
    <t>ERITROCITOS CONOCIDOS PARA EL RASTREO DE ANTICUERPOS IRREGULARES</t>
  </si>
  <si>
    <t>TARJETA DE FENOTIPOS CONOCIDOS PARA LA IDENTIFICACION DEL SISTEMA RH Y KELL</t>
  </si>
  <si>
    <t>TARJETA PARA LA PRUEBA INVERSA DEL GRUPO SANGUINEO</t>
  </si>
  <si>
    <t>TARJETA C/100 PRUEBAS</t>
  </si>
  <si>
    <t>TORNIQUETE</t>
  </si>
  <si>
    <t>CAJA C/ 6 PZAS</t>
  </si>
  <si>
    <t>TRIMESTRAL</t>
  </si>
  <si>
    <t>060.066.0658</t>
  </si>
  <si>
    <t>PRUEBA</t>
  </si>
  <si>
    <t>537.704.1263</t>
  </si>
  <si>
    <t>PINZA DE ANILLO</t>
  </si>
  <si>
    <t>SEMESTRAL</t>
  </si>
  <si>
    <t>533.461.0028</t>
  </si>
  <si>
    <t>GRADILLA P/ 90 TUBOS</t>
  </si>
  <si>
    <t>080.025.0136</t>
  </si>
  <si>
    <t>ADAPTADOR CAMISA HOLDER</t>
  </si>
  <si>
    <t>TORUNDERO DE ACERO INOXIDABLE</t>
  </si>
  <si>
    <t>PELOTA ANTI-ESTRÉS</t>
  </si>
  <si>
    <t>PLACA DE ANILLO 6X5</t>
  </si>
  <si>
    <t>060.082.0104</t>
  </si>
  <si>
    <t>ISOPOS DE MADERA CON ALGODÓN</t>
  </si>
  <si>
    <t xml:space="preserve">APLICADORES DE MADERA </t>
  </si>
  <si>
    <t>BOLSA CON 750 PZS.</t>
  </si>
  <si>
    <t>080.909.0525</t>
  </si>
  <si>
    <t>TUBOS DE CRISTAL 12X75</t>
  </si>
  <si>
    <t>TERMOMENTRO -20 A 110 C</t>
  </si>
  <si>
    <t>080.681.1105</t>
  </si>
  <si>
    <t>PAPEL PARAFILM</t>
  </si>
  <si>
    <t>ROLLO</t>
  </si>
  <si>
    <t>535.859.0718</t>
  </si>
  <si>
    <t>TIJERA QUIRURGICA LISTER</t>
  </si>
  <si>
    <t>080.431.0274</t>
  </si>
  <si>
    <t>PISETA DE 500 ML</t>
  </si>
  <si>
    <t>533.715.0444</t>
  </si>
  <si>
    <t>PIPETA AUTOMATICA 10 A 100 ML</t>
  </si>
  <si>
    <t>533.715.0493</t>
  </si>
  <si>
    <t>PIPETA AUTOMATICA 100 A 1000 ML</t>
  </si>
  <si>
    <t>080.909.0657</t>
  </si>
  <si>
    <t>TUBO DE ENSAYE PLATICO TRASNPARENTE CON TAPA</t>
  </si>
  <si>
    <t>TERMOMETRO -50 A 50 C</t>
  </si>
  <si>
    <t>CAJA DE TRANSPORTE PARA COMPONENTES SANGUINEOS DE 44 LT QUE CUENTE CON REGULACION EUROPEA (EU)2017/745 OF THE EUROPEAN PARLIAMENT AND OF THE COUNCIL. CLASE II. (DEBERA INCLUIR EL CERTIFICADO CORRESPONDIENTE)</t>
  </si>
  <si>
    <t>TANQUE DE OXIGENO PORTATIL</t>
  </si>
  <si>
    <t>RELLENAR CADA 6 MESES</t>
  </si>
  <si>
    <t>EQUIPO ANALITICO PARA LOS CENTROS REGIONALES</t>
  </si>
  <si>
    <t>ANALIZADOR DE HEMATOLOGÍA CON DIMENSIONES DE 25 X 35 X 35 CM (AN X AL X PR), RENDIMIENTO DE HASTA 40 MUESTRAS POR HORA, VOLUMEN DE LA MUESTRA: 40 uL (MODO PREDILUIDA) Y 9 uL (MODO SANGRE COMPLETA), TIENE UN LECTOR DE CÓDIGO DE BARRAS (COMPATIBLE CON CODE 128, CODE 39, INTERCALADO 2 DE 5 Y OTROS SISTEMAS ENUMERADOS EN EL MANUAL DEL USUARIO) CONTROL DE CALIDAD CON 6 ARCHIVOS DE CONTROL, 100 CICLOS POR ARCHIVO, GRÁFICOS DE LEVEY-JENNINGS, INFORMACIÓN DE CONTROL DE CARGA/DESCARGA, PROGRAMA EQC DE REVISIÓN POR EXPERTOS EN LÍNEA, RECUENTO DE GLOBULOS BLANCOS, ERITROCITOS Y PLAQUETAS POR IMPEDANCIA, CON MEDICIÓN DE HEMOGLOBINA LIBRE DE CIANURO, DISTINCIÓN DE GLOBULOS BLANCOS EN 3 PARTES. HASTA 19 PARÁMETROS REPORTABLES Y TRES HISTOGRAMAS (WBC, RBCY PLT), LOS PARÁMETROS SON LEUCOCITOS, # DE LINFOCITOS, PORCENTAJE DE LINFOCITOS, # MONOCITOS, PORCENTAJE DE MONOCITOS, #. DE GRANULOCITOS Y PORCENTAJE DE GRANULOCITOS; ERITROCITOS, HEMOGLOBINA, HEMATOCRITO, VOLUMEN CORPUSCULAR MEDIO,</t>
  </si>
  <si>
    <t>Equipo</t>
  </si>
  <si>
    <t>COMODATO</t>
  </si>
  <si>
    <t xml:space="preserve">BALANZA MEZCLADORA PARA RECOLECCIÓN DE SANGRE CON DISPLAYH PARA MONITORIZACIÓN DEL DONANTE, FLUJO Y VOLUMEN DE SANGRE, EL VOLUMEN RESTANTE DE LA DONACIÓN SE PUEDE OBSERVAR DIRECTAMENTE CON ALARMA DE FLUJO BAJO, SI EL INDICADOR DE LUZ EMPIEZA A PARPADEAR, EL DONANTE DEBERÁ BOMBEAR SU MANO PARA AUMENTAR EL FLUJO SANGUÍNEO, FUNCIÓN DE SELLADO INTEGRADA, CON CUELLO DE CISNE, EL ESTRANGULADOR “SAFETY CLAMP” SÓLO SE PODRÁ ABRIR DESPUES DE SELLADO EXITOSO. BANDEJA GRANDE EN LÍNEA CON PORTAFILTROS Y UNA ABRAZADERA DE SEGURIDAD, ASÍ COMO UN TECLADO NUMÉRICO, LECTOR DE CÓDIGO DE BARRAS AUTOMÁTICO, SISTEMA AUTOMÁTICO DE GESTIÓN DE DATOS DE SOFTWARE. INCLUYE CON SU BANCO DE APOYO. </t>
  </si>
  <si>
    <t>BAUMANOMETRO DIGITAL CON PANTALLA LCD, MEDICIONES DE PRESION ARTERIAL SISTOLICA Y DIASTOLICA, FRECUENCIA CARDIACA, DETECCION DE LATIDOS IRREGULARES; FUNCIONA CON BATERIA O ADAPTADOR DE CORRIENTE</t>
  </si>
  <si>
    <t>CENTRÍFUGA PARA USO EN LABORATORIOS Y BANCO DE SANGRE, EQUIPO CON VELOCIDAD VARIABLE PARA AYUDAR EN EL LAVADO CELULAR MANUAL, PRUEBAS DE GRUPO RH EN TUBO, PRUEBAS DE COMPATIBILIDAD SANGUÍNEA, PRUEBAS DE COOMBS Y DE TITULACIONES ANTI RH (MANUAL PAG. 2), BLOQUEO DE SEGURIDAD PARA LA TAPA QUE SE TRABA AUTOMÁTICAMENTE CUANDO LA MISMA ESTÁ CERRADA (MANUAL PAG. 2), RELOJ DIGITAL DE 99 MINUTOS Y TACÓMETRO (FOLLETO) CON ALARMA DE FINAL DE CICLO PARA INFORMAR AL OPERADOR QUE SE HA COMPLETADO EL CICLO (MANUAL PAG. 2), CRONÓMETRO DIGITAL DE ESTADO SÓLIDO QUE PROPORCIONA TIEMPOS DE CICLO EXACTOS CON TIEMPO MÁXIMO DE 99 MINUTOS Y 99 SEGUNDOS, TIEMPO MÍNIMO DE 1 SEGUNDO Y EXACTITUD DE +- 1 SEGUNDO / 30 MINUTOS, FRENO DINÁMICO PARA DISMINUIR EL TIEMPO DE DESACELERACIÓN DEL ROTOR DESPUÉS DE HABERSE COMPLETADO (MANUAL PAG. 2), DISEÑO QUE FACILITA LOS PROCEDIMIENTOS SANGUÍNEOS QUE REQUIEREN CENTRIFUGADO, INCUBACIÓN Y LAVADO CELULAR CON MÍNIMO DE MANIPULACIÓN DE TUBOS, CAPACIDAD PARA ROTOR DE 12 POSICIONES CON TUBOS DE 75 MM X 13 MM SIN TAPÓN DE CARTUCHO, SEROTUBOS DE 75 MM X 10 MM, TUBOS DE KAHN DE 75 MM X 12 MM O (6) TUBOS DE 75 MM X 13 MM CON TAPÓN DE CARTUCHO; POSIBILIDAD DE INTERCAMBIAR EL ROTOR POR OTROS DE 8 Y 6 POSICIONES, VELOCIDAD DE 3100-3550 RPM SEGÚN LAS ESPECIFICACIONES DE ELÉCTRICAS DE 115 V, 60 Hz.</t>
  </si>
  <si>
    <t>REFRIGERADOR DE BANCO DE SANGRE. - DISEÑADOS PARA ALMACENAR BOLSAS DE SANGRE O PRODUCTOS QUE NECESITEN ESTAR ORDENADOS EN CAJONES CON SALIDA TELESCÓPICA. LOS REFRIGERADORES ALMACENAN LA SANGRE DE 2 A 6°C SEGÚN LA NOM-253-SSA1-2012 PARA LA DISPOSICIÓN DE SANGRE HUMANA Y SUS COMPONENTES CON FINES TERAPÉUTICOS. 
- CAJONES CON PERFORACIONES Y CON SALIDA TELESCÓPICA. 
- CONTROL POR MICROPROCESADOR PARA MANTENER LA TEMPERATURA ENTRE 2°C A 6°C. 
- ALARMA AUDIBLE Y VISUAL PARA ALTA/BAJA TEMPERATURA, FALLA DE CORRIENTE ELÉCTRICA, PUERTA ABIERTA, Y FALLA DE SENSOR. 
- INTERIOR Y EXTERIOR EN ACERO INOXIDABLE. 
- PUERTA DE VIDRIO CON CERRADURA. 
-• LÁMPARA CON LUZ LED. 
- ALIMENTACIÓN: 115V A 60HZ. 
- REGULADOR DE VOLTAJE Y SUPRESOR DE PICOS.
- GRAFICADOR DE TEMPERATURA DE 7 DÍAS.</t>
  </si>
  <si>
    <t>SELLADOR DIELECTRICO DISEÑADO PARA TRABAJAR CON TUBOS DE PVC Y EVA, SOPORTANDO UN DIÁMETRO EXTERIOR MÁXIMO DE 6,2 MM PARA EL PVC Y 4,15 MM PARA EL EVA, CON UN GROSOR DE PARED DE 0,9 MM EN AMBOS CASOS, TIEMPO DE SELLADO VARÍA ENTRE 0,5 Y 3 SEGUNDOS, DEPENDIENDO DEL GROSOR DEL TUBO UTILIZADO, EL DISPOSITIVO DEBE MEDIR 70 MM DE ANCHO, 338 MM DE ALTO Y 156 MM DE PROFUNDIDAD, CON UN PESO TOTAL DE 2,8 KG, LAS CONDICIONES ÓPTIMAS DE OPERACIÓN COMPRENDEN UNA TEMPERATURA AMBIENTE DE 0 °C A 35 °C, Y UNA HUMEDAD RELATIVA DEL 10 % AL 90 %, SIEMPRE Y CUANDO NO HAYA CONDENSACIÓN.</t>
  </si>
  <si>
    <t>SILLA DE TOMA DE MUESTRA CON ESTRUCTURA DE TUBO REDONDO DE ACERO CAL. 18 DE 1" CON ACABADO EN PINTURA HORNEADA COLOR BLANCO. ACOJINAMIENTO EN ASIENTO Y RESPALDO DE ESPUMA DE POLIURETANO CUBIERTO POR VINIL TACTO PIEL COLOR AZUL REY. CAJÓN DOBLE DE LÁMINA DE ACERO CAL. 22 CON PINTURA HORNEADA Y CUBIERTA DE MELAMINA.
CUBIERTA DE MELAMINA EN EL CAJÓN, RESISTENTE A RAYADURAS Y MANCHAS, PARA MAYOR DURABILIDAD</t>
  </si>
  <si>
    <t>SILLÓN DE DONACIÓN CON ALMOHADILLA DE REPOSABRAZOS DE ESPUMA COMPLETA, SUAVE, CON LARGA VIDA ÚTIL Y FÁCIL DE LIMPIAR, TAPICERÍA UNIVERSAL CON ESPUMA SÁNDWICH DE DOS CAPAS, IDEAL PARA DISTINTOS TIPOS DE PACIENTES, INTERRUPTOR DE MANO PARA EL AJUSTE MOTORIZADO CONTINUO DE LA SUPERFICIE DE DESCANSO, CON FUNCIÓN DE BLOQUEO MANUAL Y CLIP DE SUJECIÓN EN LA PARTE TRASERO, RUEDAS DE 7,5 CM, CADA UNA CON CERRADURA INDIVIDUAL, GARANTIZANDO ESTABILIDAD Y FACILITANDO EL ACCESO AL EQUIPO.</t>
  </si>
  <si>
    <t>DE USO GENERAL PARA LA MEDICIÓN PRECISA DE EXACTA DE VOLÚMENES DE LÍQUIDOS. LAS MICROPIPETAS OPERAN DE ACUERDO A UN PRINCIPIO DE UN DESPLAZAMIENTO DE AIRE CON PUNTAS DESECHABLES. LAS MICROPIPETAS CUBERE UN INTERVALO DE VOLUMEN: 10 – 100 / 100 - 1000</t>
  </si>
  <si>
    <t>AGITADOR DE TUBOS CON CAPACIDAD PARA 16 TUBOS, ALMOHADILLA PARA TUBOS LAVABLE, MOTOR DE 120V AC 3W, PESO DE 2.2 KG, VELOCIDAD DE TRABAJO: 24 CICLOS POR MINUTO, MEDIDAS DE 10.2X34.3X13.3 CM., GENERA UN MOVIMIENTO DELICADO QUE ASEGURA UN MEZCLADO SIN DAÑO A LAS SUSPENSIONES DE LAS CÉLULAS SANGUÍNEAS.</t>
  </si>
  <si>
    <t>BAÑO MARÍA CON TINA DE UNA SÓLA PIEZA DE ACERO INOXIDABLE PARA EVITAR FUGAS Y CORROSIÓN, Y PROPORCIONAR UN CALENTAMIENTO EFICIENTE Y UNIFORME, RANGO DE OPERACIÓN DE TEMPERATURA AMBIENTE +5 A 100 °C, CAPACIDAD PARA 60 TUBOS, CONTROL DIGITAL MICROCONTROLADO Y SENSOR PT-100, DISPLAY PARA OBSERVAR TEMPERATURAS DE OPERACIÓN PROGRAMADA, TIEMPO DEL CICLO Y ESTADO DEL PROCESO, TIMER HASTA 75 HORAS CON 16 PERFILES DE TEMPERATURA Y CONTROL DE RAMPAS, MODELO ANALÓGICO CON PERILLA DE CONTROL, CONTROLADOR DE TEMPERATURA CON ALARMA DE LIMITE BAJO O ALTO, TIMER, CONTROL DE RAMPAS, BLOQUEO DE CONFIGURACIÓN, ALARMA VISUAL Y AUDITIVA, CONTROL DE AUTOTUNING, CONTROL FUZZY +PID, CAPACIDAD VOLUMEN: 6 L, DIMENSIONES: 41 X 33 X 19, TAMAÑO DE LA TINA: 30 x 15 x 15, PESO: 5.8 Kg, POTENCIA: 360 W.</t>
  </si>
  <si>
    <t>EQUIPO ANALITICO PARA EL CENTRO ESTATAL DE HEMOTERAPIA</t>
  </si>
  <si>
    <t xml:space="preserve">AGITADOR DE PLAQUETAS CON INCUBADOR, DISEÑO PARA PROPORCIONAR AGITACIÓN SUAVE Y CONTINUA 
DISEÑADO PARA USO CONFORME CON LOS PROCEDIMIENTOS ESTABLECIDOS Y LAS NORMAS DE LA FDA, AABB Y CUALQUIER NORMATIVA APLICABLE AL PROCESAMIENTO Y ALMACENAMIENTO DE PLAQUETAS, RANGO DE TEMPERATURA AMBIENTAL DE 20° A 24° C, CON ALARMA AUDIBLE Y VISIBLE, CAPACIDAD DE 96 BOLSAS, CAPACIDAD DE BOLSAS DE AFÉRESIS: 32, HUMEDAD RELATIVA IDEAL COMO MÁXIMO 80%. </t>
  </si>
  <si>
    <t>BALANZA MEZCLADORA PARA RECOLECCIÓN DE SANGRE CON DISPLAY PARA MONITORIZACIÓN DEL DONANTE, FLUJO Y VOLUMEN DE SANGRE, EL VOLUMEN RESTANTE DE LA DONACIÓN SE PUEDE OBSERVAR DIRECTAMENTE CON ALARMA DE FLUJO BAJO, SI EL INDICADOR DE LUZ EMPIEZA A PARPADEAR, EL DONANTE DEBERÁ BOMBEAR SU MANO PARA AUMENTAR EL FLUJO SANGUÍNEO, FUNCIÓN DE SELLADO INTEGRADA, CON CUELLO DE CISNE, EL ESTRANGULADOR “SAFETY CLAMP” SÓLO SE PODRÁ ABRIR DESPUES DE SELLADO EXITOSO. BANDEJA GRANDE EN LÍNEA CON PORTAFILTROS Y UNA ABRAZADERA DE SEGURIDAD, ASÍ COMO UN TECLADO NUMÉRICO, LECTOR DE CÓDIGO DE BARRAS AUTOMÁTICO, SISTEMA AUTOMÁTICO DE GESTIÓN DE DATOS DE SOFTWARE, LA RESTRICTA BANDA DE RADIOFRECUENCIA GARANTIZA UNA</t>
  </si>
  <si>
    <t>Pieza</t>
  </si>
  <si>
    <t>BALANZA GRANATARIA SISTEMA DE VISUALIZACIÓN CON INDICADOR DIGITAL, CAPACIDAD DE PESAJE MÍNIMO: 0 G, MÁXIMO 2500G, CON PRECISIÓN DE LECTURA DE 2 G, MEDICIÓN SIMULTÁNEA DE DOS OBJETOS MEDIANTE DOS SENSORES DE PESO, DIFERENCIAL DEL PESO DE LAS EXHIBICIONES DE 2 OBJETOS, ESCALA DIGITAL DIFERENCIADA ELECTRÓNICA, RANGO DE PESOS DE 0 G. A 2500 G, PRECISIÓN DE LECTURA DE 2 G, INDICADOR DIGITAL</t>
  </si>
  <si>
    <t>BASCULA DE ESTADIMETRO CON BÁSCULA BARIÁTRICA CON ESTADIMETRO, CAPACIDAD DE 220 KG, BÁSCULA MECÁNICA CON BARRAS CROMADAS ZARMACK, CONSTRUIDA EN UN SOLA PIEZA CON SISTEMA DE BALANCINES, PESO DE 17 KG, DIMENSIONES DE 148 CM X 26 CM X 53 CM, ESTADIMETRO DE ALUMINIO CON GRADUACIÓN ESTAMPADA EN INTERVALOS DE 1/2CM, RANGO DE MEDICIÓN DE ALTURA DE 75 A 200 CM, BARRA SUPERIOR ZARMACK GRADUADA EN INTERVALOS 100 GR HASTA LLEGAR A 20 KG, BARRA INFERIOR ZARMACK GRADUADA EN INTERVALOS DE 20 KG HASTA LLEGAR A LOS 200 KG</t>
  </si>
  <si>
    <t>CENTRIFUGA PARA 72 TUBOS CENTRIFUGA DE MESA CON CAPACIDAD DE 580 ML (4 X 145 ML), VELOCIDAD MAXIMA DE 4500 RPM, VELOCIDADES DE ACELERACIÓN Y DECELERACIÓN 2 (ESTÁNDAR Y SUAVE), MOTOR DE EJE FLEXIBLE DE ALTO RENDIMIENTO, ROTOR DE ANGULO BASCULANTE CON CAPACIDAD PARA 76 TUBOS, CON CAPACIDAD DE CAMBIO DE ROTORES OPCIONALES, CÁMARA DE CENTRIFUGACIÓN: ACERO INOXIDABLE PULIDO, MEMORIA DE HASTA 99 PROGRAMAS, INTERVALO MÁX. DEL TEMPORIZADOR: 99 H, 59 MIN, CONTINUO, SISTEMA DE REFRIGERACIÓN POTENTE CON FUNCIÓN DE TEMPERATURA PREVIA, CON CAPACIDAD DE CAMBIO DE HASTA 15 ROTORES OPCIONALES POR PULSADOR AUTO-LOCK, PANTALLA RETROILUMINADA DE ALTA VISIBILIDAD QUE PERMITE LEER CLARAMENTE LOS PARÁMETROS DESDE EL OTRO LADO DEL LABORATORIO, SISTEMA DE DETECCIÓN DE DESEQUILIBRIO: MEDICIÓN CONTINUA DE LA VIBRACIÓN, CON CORRECCIÓN DE MASA DEL ROTOR, MOTOR DE INDUCCIÓN SIN ESCOBILLAS, CONSUMO MÁX. DE ENERGÍA: 310 W - REQUISITOS ELÉCTRICOS: 230 V 50/60 HZ</t>
  </si>
  <si>
    <t>equipo</t>
  </si>
  <si>
    <t>CENTRIFUGA PARA 24 PLAZAS CON CENTRIFUGA UNIVERSAL DE LABORATORIO CON BOTÓN DE ENCENDIDO, APERTURA DE TAPA, CIERRE DE TAPA ELECTRÓNICO, CÁMARA DE ACERO INOXIDABLE Y PROGRAMACIÓN DE PARÁMETROS E INICIO DE LA CENTRÍFUGA CON ROTOR ANGULAR INTERCAMBIABLE CON CAPACIDAD DE 6 A 24 TUBOS CON AJUSTE DE TIEMPO DE CICLO DE 1 A 99 MINUTOS CON TACOMETRO QUE PERMITE MEDIR LAS RPM, PANTALLA LED DE 7 SEGMENTOS QUE FACILITA EL CONTROL DE LA VELOCIDAD Y EL TIEMPO, LOS NIVELES DE ACELERACIÓN Y DESACELERACIÓN PROGRAMABLES, OFRECIENDO UNA CONFIGURACIÓN PRECISA EN RPM Y/O FCR CON PROTECCIÓN CONTRA DESBALANCE, SISTEMA DE SEGURIDAD PARA APERTURA Y CIERRE DE LA TAPA, Y UNA CERRADURA ELECTRÓNICA CON APERTURA AUTOMÁTICA CON ALARMA SONORA PARA FINALIZAR EL CICLO, DIMENSIONES 485 X 320 X 255 MM, PESO 18 KG, VELOCIDAD MÁXIMA DE 4000 RPM, ALIMENTACIÓN AC 120V/60HZ.</t>
  </si>
  <si>
    <t>CENTRIFUGA PARA PRUEBAS DE LABORATORIO Y BANCO DE SANGRE CENTRÍFUGA PARA USO EN LABORATORIOS Y DE BANCO DE SANGRE, EQUIPO CON VELOCIDAD VARIABLE PARA AYUDAR EN EL LAVADO CELULAR MANUAL, PRUEBAS DE GRUPO RH EN TUBO, PRUEBAS DE COMPATIBILIDAD SANGUÍNEA, PRUEBAS DE COOMBS Y DE TITULACIONES ANTI-RH (MANUAL PAG. 2), BLOQUEO DE SEGURIDAD PARA LA TAPA QUE SE TRABA AUTOMÁTICAMENTE CUANDO LA MISMA ESTÁ CERRADA (MANUAL PAG. 2), RELOJ DIGITAL DE 99 MINUTOS Y TACÓMETRO (FOLLETO) CON ALARMA DE FINAL DE CICLO PARA INFORMAR AL OPERADOR QUE SE HA COMPLETADO EL CICLO (MANUAL PAG. 2), CRONÓMETRO DIGITAL DE ESTADO SÓLIDO QUE PROPORCIONA TIEMPOS DE CICLO EXACTOS CON</t>
  </si>
  <si>
    <t>CONECTOR ESTERIL EQUIPO PARA CONEXIÓN ESTÉRIL DE TUBO DE PVC QUE NO NECESITA DEL USO DE CUCHILLAS DE COBRE, CON TAPA CON SISTEMA DE ALINEAMIENTO PARA LA POSICIÓN DEL TUBO QUE PREVÉ FALLA DE SOLDADURAS POR DESALINEACIÓN, SISTEMA DE CALENTAMIENTO COMPLETAMENTE CERRADO QUE DISMINUYE EL OLOR Y LA COMBUSTIÓN POR LA QUEMA DEL MATERIAL DE PVC, CON CLAMPS PARA GARANTIZAR EL ALINEAMIENTO DE LOS TUBOS, DISEÑO EN BLOQUE PARA GARANTIZAR LA ALINEACIÓN DE LOS TUBOS Y MANTENER SU CORRECTO ALINEAMIENTO, APLICACIÓN EN POOL DE BUFFY-COATS Y/O CONCENTRADOS DE PLAQUETAS, CONEXIÓN ESTÉRIL DE FILTROS O DE SOLUCIÓN ADITIVA DE PLAQUETAS, USO PEDIÁTRICO, PROCEDIMIENTOS DE DESACTIVACIÓN DE VIRUS, MUESTREO Y MODIFICACIÓN DE CONJUNTO DE AFÉRESIS, COMPATIBILIDAD DE TUBOS Y TIEMPO DE PROCESAMIENTO, POR LO QUE PERMITE TODAS LAS COMBINACIONES ENTRE TUBOS HÚMEDOS Y SECOS, CON DIÁMETRO EXTERIOR VARIANDO ENTRE 3.9 MM Y 4.6 MM. CON UN TIEMPO DE CICLO DE PROCESO DE APROXIMADAMENTE 20 SEGUNDOS</t>
  </si>
  <si>
    <t>CONGELADOR BIOMÉDICO CON SISTEMA DE REFRIGERACIÓN DE ALTO RENDIMIENTO DE HASTA -30 C PARA LABORATORIOS Y USO CLÍNICO, RANGO DE AJUSTE DE TEMPERATURA DE -15 A -35 EN INCREMENTOS DE 1°C Y RANGO DE CONTROL DE -20 A -30 EN INCREMENTOS DE 1°C, CON ALARMAS VISUALES Y SONORAS PRECONFIGURADAS DE FÁBRICA PARA FALLAS DE ENERGÍA Y PUERTAS ENTREABIERTAS, CON RESPALDO DE BATERÍA Y UN SISTEMA DE MENSAJES DE AUTODIAGNÓSTICO, CON MENÚ DE SEIS BOTONES CON TECLAS PROGRAMABLES PERMITE UNA FÁCIL ADMINISTRACIÓN DE TODAS LAS FUNCIONES DEL CONGELADOR, CON CAPACIDAD PARA MANTENER TEMPERATURAS UNIFORMES EN TODA LA CÁMARA DE ALMACENAMIENTO MEDIANTE UN SISTEMA DE REFRIGERACIÓN CON CONTROL ELÉCTRICO, CON SISTEMA DE EVAPORADOR DE AIRE FORZADO CON DESCONGELACIÓN AUTOMÁTICA CONTROLADA ELECTRÓNICAMENTE SIN INTERVENCIÓN DEL USUARIO, CONGELADOR DE 22,0 PIES CÚBICOS | 623 L, EL ÁREA DE ALMACENAMIENTO DE LA CÁMARA SE MANTIENE A UNA TEMPERATURA CONSTANTE HASTA QUE SE INICIA UNA DESCONGELACIÓN MANUAL.</t>
  </si>
  <si>
    <t>HORNO DE SECADO CAPACIDAD DE MINIMO DE 23L, CON ALIMENTACIÓN ELÉCTRICA CA 110V Y 60 HZ, INTERVALO DE TEMPERATURA DE 10 A 250°C, IDEAL PARA SECADO DE MATERIAL DE LABORATORIO, MUESTRAS, REJILLAS MOVIBLES, PANTALLA LED PARA VISUALIZACIÓN DE LA TEMPERATURA PROGRAMADA Y TEMPORIZADOR, PUERTA CON AISLAMIENTO TÉRMICO Y VENTANA DE VISUALIZACIÓN, CÁMARA INTERNA DE ACERO INOXIDABLE, INTERVALO DE TEMPERATURA T.A +10°C A 250°C, ESTABILIDAD Y UNIFORMIDAD DE LA TEMPERATURA +- 0.5°C Y +- 1°C.</t>
  </si>
  <si>
    <t>REFRIGERADOR DE BANCO DE SANGRE. - DISEÑADOS PARA ALMACENAR BOLSAS DE SANGRE O PRODUCTOS QUE NECESITEN ESTAR ORDENADOS EN CAJONES CON SALIDA TELESCÓPICA. LOS REFRIGERADORES ALMACENAN LA SANGRE DE 2 A 6°C SEGÚN LA NOM-253-SSA1-2012 PARA LA DISPOSICIÓN DE SANGRE HUMANA Y SUS COMPONENTES CON FINES TERAPÉUTICOS. 
• CAJONES CON PERFORACIONES Y CON SALIDA TELESCÓPICA. 
• CONTROL POR MICROPROCESADOR PARA MANTENER LA TEMPERATURA ENTRE 2°C A 6°C. 
• ALARMA AUDIBLE Y VISUAL PARA ALTA/BAJA TEMPERATURA, FALLA DE CORRIENTE ELÉCTRICA, PUERTA ABIERTA, Y FALLA DE SENSOR. 
• INTERIOR Y EXTERIOR EN ACERO INOXIDABLE. 
• PUERTA DE VIDRIO CON CERRADURA. 
• LÁMPARA CON LUZ LED. 
• ALIMENTACIÓN: 115V A 60HZ. 
• REGULADOR DE VOLTAJE Y SUPRESOR DE PICOS.
• GRAFICADOR DE TEMPERATURA DE 7 DÍAS.</t>
  </si>
  <si>
    <t>ESPECTROFOTÓMETRO PORTATIL. ESTE DISPOSITIVO CUANTIFICA LA CANTIDAD DE HEMOGLOBINA LIBRE LIBERADA EN EL PLASMA, QUE ES EL INDICADOR CLAVE DE LA HEMÓLISIS.</t>
  </si>
  <si>
    <t>REFRIGERADOR DE REACTIVOS EL SISTEMA DE ENFRIAMIENTO POR AIRE FORZADO UTILIZA UN DIFUSOR EN LA PARTE SUPERIOR QUE GARANTIZA UNA TEMPERATURA HOMOGÉNEA Y CONSTANTE, CON UNA VARIACIÓN DE +/- 1°C, EL DESHIELO AUTOMÁTICO CUENTA CON UN SISTEMA DE DESAGÜE AL EXTERIOR Y EVAPORACIÓN AUTOMÁTICA, BRINDANDO MAYOR CONVENIENCIA Y EFICIENCIA, EL CONTROL POR MICROPROCESADOR REGULA Y MANTIENE LA TEMPERATURA ENTRE 2°C Y 8°C EN AMBIENTES DE HASTA 42°C, ASEGURANDO EL CONTROL TOTAL DEL FUNCIONAMIENTO DEL REFRIGERADOR, EL EQUIPO ESTÁ AISLADO CON POLIURETANO DE 5 CM DE ESPESOR, LIBRE DE CFC, LO QUE MEJORA NOTABLEMENTE LA EFICIENCIA TÉRMICA, INCLUYE ALARMAS AUDIBLES Y VISUALES CON BATERÍA DE RESPALDO QUE ALERTAN EN CASOS DE TEMPERATURA FUERA DE RANGO, FALLAS EN EL SUMINISTRO ELÉCTRICO O APERTURA PROLONGADA DE LA PUERTA.</t>
  </si>
  <si>
    <t xml:space="preserve">EQUIPO </t>
  </si>
  <si>
    <t>SELLADOR DIELECTRICO MOVIL BATERÍA DE POLÍMERO DE LITIO MODERNA CON CAPACIDAD DE HASTA 1000 SELLADOS POR CARGA COMPLETA EN TUBOS DE BOLSAS DE SANGRE ESTÁNDAR, DISEÑADO PARA USO PORTÁTIL, CON UN PESO LIGERO DE SOLO 760 G, CARCASA DE METAL ROBUSTA Y ALMOHADILLAS DE GOMA PARA ABSORCIÓN DE IMPACTOS, REALIZA SELLADOS DE ALTA CALIDAD, INDEPENDIENTEMENTE DEL NIVEL DE CARGA DE LA BATERÍA, AJUSTE AUTOMÁTICO DEL TIEMPO DE SELLADO SEGÚN EL GROSOR DEL TUBO, APROBADO PARA SELLADO JUNTO A LA CAMA MIENTRAS EL DONANTE ESTÁ CONECTADO.</t>
  </si>
  <si>
    <t>POTENCIOMETRO. MEDIDOR PORTATIL O DE SOBREMESA, MIDEN CON PRECISION EL PH DE LAS MUESTRAS, LA CONDUCTIVIDAD Y LA CONCENTRACION DE IONES DE LAS MUESTRAS.</t>
  </si>
  <si>
    <t>EQUIPO AUTOMATIZADO PARA LA EXTRACCIÓN, AMPLIFICACIÓN Y/O DETECCIÓN DE ÁCIDOS NUCLEICOS EN MUESTRAS BIOLÓGICAS.
• REACCIÓN EN CADENA DE LA POLIMERASA Y/O AMPLIFICACIÓN SELECTIVA DE ÁCIDOS NUCLEICOS.
ANALITOS O ESTUDIOS PARA DETERMINAR:
• DETECCIÓN DE ARN DEL HIV-1 Y 2
• DETECCIÓN DE ARN DEL VHC
• DETECCIÓN DE ADN DEL VHB
• EN UN SOLO TUBO, PRUEBA INDIVIDUAL.
• QUE CUENTE CON TRES ETAPAS DURANTE EL PROCESO EN EL MISMO TUBO:  
1)PREPARACIÓN DE LAS MUESTRAS/CAPTURA SELECCIONADA, 
2) AMPLIFICACIÓN DE DIANA DEL RNA DEL HIV, RNA DEL HCV Y DNA DEL HBV MEDIANTE AMPLIFICACIÓN MEDIADA POR TRANSCRIPCIÓN (TRANSCRIPTION-MEDIATED AMPLIFICATION, TMA). 
3) DETECCIÓN DE LOS PRODUCTOS DE AMPLIFICACIÓN (AMPLIACIONES) MEDIANTE EL ENSAYO DE PROTECCIÓN DE LA HIBRIDACIÓN (HYBRIDIZATION PROTECTION ASSAY, HPA).
• QUE CUENTEN CON REACTIVOS DE CONTROL INTERNO
• PARA CONTROLAR EL RENDIMIENTO DEL ENSAYO EN CADA MUESTRA INDIVIDUAL.+
• AMPLIFICACIÓN AUTOMATIZADA DE ÁCIDO NUCLEICO Y DETECCIÓN AUTOMATIZADA EN TIEMPO REAL DE PRODUCTOS PCR, HASTA 500 RESULTADOS EN UN TURNO DE 8 HORAS.
• CAPACIDAD DE DETECCIÓN COPIAS POR ML. PARA HIV: 600C/ML, 200 UI/ML Y 60 UI/ML, AL 100%. PARA HCV: 100, 30 Y 10 UI/ML  DEL 100%.
• DEBERÁ CONTAR CON SENSIBILIDAD CLÍNICA DE CADA ENSAYO DEL 100%. Y UNA ESPECIFICIDAD DE ENTRE EL 99.8 Y 99,95 %.
• REACTIVOS CON SENSIBILIDAD DE HASTA 60 DIAS DE ESTABILIDAD A BORDO CON CALIBRACIÓN DE CADA ENSAYO VALIDA POR 24 HORAS.
• EL VOLUMEN DE LA MUESTRA DEBE SER DE 0.5ML QUE PERMITA REALIZAR VARIOS ENSAYOS EN EL MISMO TUBO.
• EL EQUIPO DEBE CONTAR CON CONTROL QUE PERMITA DETECTAR LOS ESCASES DE LA MUESTRA Y COÁGULOS DURANTE EL PIPETEO Y CON PUNTAS DESECHABLES.
• QUE EL EQUIPO CUENTE CON UN PROGRAMA QUE PERMITA EL SEGUIMIENTO DE LAS MUESTRAS Y CONTROLES MEDIANTE CÓDIGOS DE BARRAS ESCANEADOS CON EL LECTOR DE CÓDIGO DE BARRAS DEL EQUIPO
• CONTROLES INCLUIDOS
• SOFTWARE BASADO EN AMBIENTE WINDOWS COMPATIBLE CON EL EQUIPO E IMPRESORAS, CAPACIDAD DE INTERFAZ AL SISTEMA DE INFORMACIÓN DEL LABORATORIO.</t>
  </si>
  <si>
    <t>EQUIPO</t>
  </si>
  <si>
    <t>EQUIPO DE COMPUTO PARA EL CENTRO ESTATAL DE HEMOTERAPIA</t>
  </si>
  <si>
    <t>CPU DE 1 TB; PROCESADOR CORE I5, GENERACION 12TH GEN,8GB DE RAM</t>
  </si>
  <si>
    <t>PIEZAS</t>
  </si>
  <si>
    <t>MONITOR DE 19"PULGADAS ENTRADA USB Y HDMI NEGRO</t>
  </si>
  <si>
    <t>TECLADO USB ALAMBRICO NEGRO.</t>
  </si>
  <si>
    <t>MOUSE ALAMBRICO NEGRO.</t>
  </si>
  <si>
    <t>NOBREAK SMARTBITT SBN750</t>
  </si>
  <si>
    <t>IMPRESORA MULTIFUNCIONAL</t>
  </si>
  <si>
    <t>IMPRESORA LASER</t>
  </si>
  <si>
    <t>ETIQUETADORA ZEBRA TRANSFERENCIA TERMICA DIRECTA</t>
  </si>
  <si>
    <t>CAMARA WEB FULL HD CUBIERTAS DE MELAMINA RESISTENTE A RAYONES Y QUEMADURAS, CON ESTRUCTURA METÁLICA.</t>
  </si>
  <si>
    <t>LECTOR DE HUELLA HID, MODELO 4500</t>
  </si>
  <si>
    <t>ROUTER 4G 2 CAPACIDAD PARA TRANSMITIR EN EL ESTÁNDAR INALÁMBRICO N A UNA VELOCIDAD DE HASTA 300 MBPS</t>
  </si>
  <si>
    <t>EQUIPO DE COMPUTO PARA LOS CENTROS REGIONALES DE HEMOTERAPIA</t>
  </si>
  <si>
    <t>CPU DE 1 TB; PROCESADOR CORE I5, GENERACION 12TH GEN, 8GB DE RAM</t>
  </si>
  <si>
    <t xml:space="preserve">NOBREAK </t>
  </si>
  <si>
    <t>ETIQUETADORA TRANSFERENCIA TERMICA DIRECTA</t>
  </si>
  <si>
    <t>EQUIPO DE OFICNA PARA EL CENTRO ESTATAL DE HEMOTERAPIA</t>
  </si>
  <si>
    <t>BANCA DE ACERO INOXIDABLE</t>
  </si>
  <si>
    <t>BANCOS ALTOS PARA LABORATORIO</t>
  </si>
  <si>
    <t>SILLA SECRETARIAL CON RUEDAS</t>
  </si>
  <si>
    <t>EVAPORADOR INCLUYE UN SERPENTÍN, UN VENTILADOR Y UN FILTRO. DESPUÉS DE PASAR DE LA BOBINA DE EXPANSIÓN, EL LÍQUIDO REFRIGERADO ENTRA EN EL SERPENTÍN DE REFRIGERACIÓN.</t>
  </si>
  <si>
    <t>EQUIPO DE AIRE ACONDICIONADO TIPO MINISPLIT DE 24, 000 BTU</t>
  </si>
  <si>
    <t>EQUIPO DE AIRE ACONDICIONADO TIPO MINISPLIT DE 12, 000 BTU</t>
  </si>
  <si>
    <t>EQUIPO DE AIRE ACONDICIONADO TIPO MINISPLIT DE 18, 000 BTU</t>
  </si>
  <si>
    <t>ESCRITORIOS ELABORADO EN COMPUESTO DE MADERA RECUBIERTO CON LAMINADO DECORATIVO, MEDIDAS: 120 X 150 X 75 CMS. ESPESOR DE LA LÁMINA DE 25 MM</t>
  </si>
  <si>
    <t>EQUIPO DE OFICINA PARA LOS CENTROS REGIONALES DE HEMOTERAPIA</t>
  </si>
  <si>
    <t xml:space="preserve">PERSONAL CENTRO ESTATAL DE HEMOTERAPIA </t>
  </si>
  <si>
    <t>TODAS LAS AREAS</t>
  </si>
  <si>
    <t>COORD. LABORATORIO(1)</t>
  </si>
  <si>
    <t>MATUTINO</t>
  </si>
  <si>
    <t>07:00 A 15:00</t>
  </si>
  <si>
    <t>RECURSO HUMANO</t>
  </si>
  <si>
    <t> INMUNOHEMATOLOGIA</t>
  </si>
  <si>
    <t>QUIMICO OPERATIVO</t>
  </si>
  <si>
    <t>INMUNOHEMATOLOGIA</t>
  </si>
  <si>
    <t> FRACCIONAMIENTO</t>
  </si>
  <si>
    <t>SEROLOGIA</t>
  </si>
  <si>
    <t xml:space="preserve">07:00 A 15:00 </t>
  </si>
  <si>
    <t> EXTRACCION Y AFERESIS</t>
  </si>
  <si>
    <t>ENFERMERIA</t>
  </si>
  <si>
    <t> EXTRACCION</t>
  </si>
  <si>
    <t>ATENCIÓN A HOSPITALES</t>
  </si>
  <si>
    <t>ADMINISTRATIVO</t>
  </si>
  <si>
    <t>07:00 A 15:00 </t>
  </si>
  <si>
    <t>TRABAJO SOCIAL</t>
  </si>
  <si>
    <t>LIC. TRABAJO SOCIAL</t>
  </si>
  <si>
    <t>06:00 A 14:00</t>
  </si>
  <si>
    <t>PROMOCION A LA DONACION</t>
  </si>
  <si>
    <t>ENCARGADO</t>
  </si>
  <si>
    <t>MEDICO HEMATOLOGO</t>
  </si>
  <si>
    <t>RESPONSABLE SANITARIO</t>
  </si>
  <si>
    <t>LUNES A VIERNES</t>
  </si>
  <si>
    <t>10:00 A 18:00</t>
  </si>
  <si>
    <t>ESTADISTICA</t>
  </si>
  <si>
    <t>08:00 A 16:00</t>
  </si>
  <si>
    <t>SERVICIOS GENERALES Y MANTENIMIENTO</t>
  </si>
  <si>
    <t xml:space="preserve">SERVICIOS GENERALES </t>
  </si>
  <si>
    <t>CHOFER</t>
  </si>
  <si>
    <t>09:00 A 17:00</t>
  </si>
  <si>
    <t>INVESTIGACIÓN Y ENSEÑANZA</t>
  </si>
  <si>
    <t>RECURSOS HUMANOS</t>
  </si>
  <si>
    <t>VALORACIÓN MÉDICA</t>
  </si>
  <si>
    <t>MEDICO VALORADOR</t>
  </si>
  <si>
    <t>ENTREGA DE INSUMOS Y RECEPCION DE UNIDADES</t>
  </si>
  <si>
    <t>COLECTA</t>
  </si>
  <si>
    <t>APOYO ADMINISTRATIVO</t>
  </si>
  <si>
    <t>VESPERTINO</t>
  </si>
  <si>
    <t>13:00 A 21:00</t>
  </si>
  <si>
    <t>SANGRADO Y AFERESIS</t>
  </si>
  <si>
    <t xml:space="preserve">13:00 A 21:00 </t>
  </si>
  <si>
    <t>SANGRADO AFERESIS</t>
  </si>
  <si>
    <t xml:space="preserve">ENFERMERIA </t>
  </si>
  <si>
    <t>15:00 A 19:00 </t>
  </si>
  <si>
    <t>12:00 A 20:00</t>
  </si>
  <si>
    <t>FINES DE SEMANA Y FESTIVOS</t>
  </si>
  <si>
    <t>07:00 A 19:00</t>
  </si>
  <si>
    <t>NOCTURNO</t>
  </si>
  <si>
    <t>19:00 A 07:00</t>
  </si>
  <si>
    <t>PERSONAL CENTROS DE COLECTA</t>
  </si>
  <si>
    <t>VALORACION MEDICA</t>
  </si>
  <si>
    <t xml:space="preserve">MEDICO VALORADOR Y RESPONSABLE  </t>
  </si>
  <si>
    <t>SANGRADO</t>
  </si>
  <si>
    <t>LABORATORIO</t>
  </si>
  <si>
    <t> RECEPCION</t>
  </si>
  <si>
    <r>
      <t xml:space="preserve">KIT DE PRUEBA DE ACIDOS NUCLEICOS (NAT), PARA LA AMPLIFICACION DE ACIDOS NUCLEICOS (DNA Y RNA) PROPORCIONANDO UNA SENSIBILIZACION MAYOR PARA LA DETECCION DE INFECCION VIRAL (HIV), REDUCIENDO EL PERIODO DE VENTANA Y </t>
    </r>
    <r>
      <rPr>
        <sz val="10"/>
        <color rgb="FF020304"/>
        <rFont val="Montserrat"/>
      </rPr>
      <t>EN LOS DONANTES DE SANGRE Y SUS COMPONENTES A TRAVÉS DE LA TÉCNICA DE AMPLIFICACIÓN DE ÁCIDOS NUCLEICOS</t>
    </r>
  </si>
  <si>
    <r>
      <t xml:space="preserve">KIT DE PRUEBA DE ACIDOS NUCLEICOS (NAT), PARA LA AMPLIFICACION DE ACIDOS NUCLEICOS (DNA Y RNA) PROPORCIONANDO UNA SENSIBILIZACION MAYOR PARA LA DETECCION DE INFECCION VIRAL ( HEPATITIS “B”), REDUCIENDO EL PERIODO DE VENTANA Y </t>
    </r>
    <r>
      <rPr>
        <sz val="10"/>
        <color rgb="FF020304"/>
        <rFont val="Montserrat"/>
      </rPr>
      <t>EN LOS DONANTES DE SANGRE Y SUS COMPONENTES A TRAVÉS DE LA TÉCNICA DE AMPLIFICACIÓN DE ÁCIDOS NUCLEICOS</t>
    </r>
  </si>
  <si>
    <r>
      <t xml:space="preserve">KIT DE PRUEBA DE ACIDOS NUCLEICOS (NAT), PARA LA AMPLIFICACION DE ACIDOS NUCLEICOS (DNA Y RNA) PROPORCIONANDO UNA SENSIBILIZACION MAYOR PARA LA DETECCION DE INFECCION VIRAL ( HEPATITIS “C”), REDUCIENDO EL PERIODO DE VENTANA Y </t>
    </r>
    <r>
      <rPr>
        <sz val="10"/>
        <color rgb="FF020304"/>
        <rFont val="Montserrat"/>
      </rPr>
      <t>EN LOS DONANTES DE SANGRE Y SUS COMPONENTES A TRAVÉS DE LA TÉCNICA DE AMPLIFICACIÓN DE ÁCIDOS NUCLEICOS</t>
    </r>
  </si>
  <si>
    <r>
      <t>No debe modificar la información de la columna C hasta la L</t>
    </r>
    <r>
      <rPr>
        <b/>
        <sz val="10"/>
        <color theme="1"/>
        <rFont val="Montserrat"/>
      </rPr>
      <t>.</t>
    </r>
  </si>
  <si>
    <t>¿El servicio integral incluye instalación, calibración, puesta en marcha, capacitación al personal y mantenimiento preventivo y correctivo de los equipos (analizadores, centrífugas, refrigeradores, agitadores, selladores, etc.) durante la vigencia del contrato?</t>
  </si>
  <si>
    <t>¿Se garantiza la cadena de frío en el suministro, almacenamiento y transporte de reactivos, controles, calibradores y componentes sanguíneos, incluyendo monitoreo y registro de temperatura?</t>
  </si>
  <si>
    <t>¿El personal propuesto (químicos, médicos valoradores, enfermería, responsable sanitario, etc.) cuenta con título, cédula profesional y experiencia comprobable en banco de sangre y cumplimiento normativo?</t>
  </si>
  <si>
    <t>¿Puede garantizar que todos los reactivos, controles, calibradores y kits de pruebas (serológicas y NAT) cuentan con registro sanitario vigente, certificados de calidad y cumplimiento con la NOM-253-SSA1-2012 y demás normatividad aplicable?</t>
  </si>
  <si>
    <t>¿Los equipos ofertados (analizador de hematología, equipo NAT, refrigeradores, congeladores, agitador de plaquetas, etc.) cuentan con sistema de control de calidad interno, trazabilidad de resultados, lector de código de barras e interfaz compatible con sistema de información de laboratorio?</t>
  </si>
  <si>
    <t>¿Se asegura el abasto continuo y oportuno de insumos críticos (bolsas de sangre, kits de aféresis, reactivos infecciosos, antisueros, tarjetas, etc.), garantizando fechas de caducidad adecuadas y reemplazo inmediato en caso de fallas?</t>
  </si>
  <si>
    <t xml:space="preserve">Marca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</si>
</sst>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8">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font>
    <font>
      <b/>
      <sz val="10"/>
      <name val="Montserrat"/>
    </font>
    <font>
      <b/>
      <sz val="10"/>
      <color theme="0"/>
      <name val="Montserrat"/>
    </font>
    <font>
      <b/>
      <sz val="10"/>
      <color theme="1"/>
      <name val="Montserrat"/>
    </font>
    <font>
      <b/>
      <u/>
      <sz val="10"/>
      <color theme="1"/>
      <name val="Montserrat"/>
    </font>
    <font>
      <b/>
      <sz val="10"/>
      <color indexed="9"/>
      <name val="Montserrat"/>
    </font>
    <font>
      <sz val="10"/>
      <color rgb="FF000000"/>
      <name val="Montserrat"/>
    </font>
    <font>
      <sz val="10"/>
      <name val="Montserrat"/>
    </font>
    <font>
      <b/>
      <sz val="10"/>
      <color rgb="FF000000"/>
      <name val="Montserrat"/>
    </font>
    <font>
      <i/>
      <sz val="8"/>
      <name val="Monserrat"/>
    </font>
    <font>
      <sz val="10"/>
      <color rgb="FF020304"/>
      <name val="Montserrat"/>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
      <patternFill patternType="solid">
        <fgColor rgb="FFFFFFFF"/>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cellStyleXfs>
  <cellXfs count="151">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3"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0" fillId="53" borderId="0" xfId="0" applyFont="1" applyFill="1"/>
    <xf numFmtId="0" fontId="110" fillId="53" borderId="0" xfId="0" applyFont="1" applyFill="1" applyAlignment="1">
      <alignment wrapText="1"/>
    </xf>
    <xf numFmtId="0" fontId="112" fillId="99" borderId="28" xfId="5990" applyFont="1" applyFill="1" applyBorder="1" applyAlignment="1">
      <alignment vertical="center"/>
    </xf>
    <xf numFmtId="0" fontId="111" fillId="99" borderId="9" xfId="0" applyFont="1" applyFill="1" applyBorder="1" applyAlignment="1">
      <alignment horizontal="center" vertical="center"/>
    </xf>
    <xf numFmtId="0" fontId="111"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4"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7" fillId="0" borderId="37" xfId="0" applyFont="1" applyBorder="1" applyAlignment="1">
      <alignment horizontal="center" vertical="center"/>
    </xf>
    <xf numFmtId="0" fontId="107" fillId="0" borderId="41" xfId="0" applyFont="1" applyBorder="1" applyAlignment="1">
      <alignment horizontal="center" vertical="center"/>
    </xf>
    <xf numFmtId="0" fontId="108" fillId="53" borderId="47" xfId="0" applyFont="1" applyFill="1" applyBorder="1" applyAlignment="1">
      <alignment vertical="center" wrapText="1"/>
    </xf>
    <xf numFmtId="0" fontId="108" fillId="53" borderId="48" xfId="0" applyFont="1" applyFill="1" applyBorder="1" applyAlignment="1">
      <alignment vertical="center" wrapText="1"/>
    </xf>
    <xf numFmtId="0" fontId="117" fillId="0" borderId="0" xfId="0" applyFont="1" applyAlignment="1">
      <alignment vertical="center"/>
    </xf>
    <xf numFmtId="0" fontId="118" fillId="0" borderId="0" xfId="0" applyFont="1" applyAlignment="1">
      <alignment horizontal="center" vertical="center" wrapText="1"/>
    </xf>
    <xf numFmtId="0" fontId="119" fillId="0" borderId="0" xfId="96" applyFont="1" applyAlignment="1">
      <alignment vertical="center" wrapText="1"/>
    </xf>
    <xf numFmtId="0" fontId="119" fillId="100" borderId="0" xfId="33930" applyFont="1" applyFill="1" applyBorder="1" applyAlignment="1">
      <alignment horizontal="left" vertical="center"/>
    </xf>
    <xf numFmtId="0" fontId="120" fillId="0" borderId="0" xfId="0" applyFont="1" applyAlignment="1">
      <alignment vertical="center"/>
    </xf>
    <xf numFmtId="0" fontId="117" fillId="0" borderId="0" xfId="0" applyFont="1" applyAlignment="1">
      <alignment horizontal="center" vertical="center"/>
    </xf>
    <xf numFmtId="0" fontId="117" fillId="0" borderId="0" xfId="0" applyFont="1" applyAlignment="1">
      <alignment horizontal="center" vertical="center" wrapText="1"/>
    </xf>
    <xf numFmtId="0" fontId="117" fillId="0" borderId="0" xfId="0" applyFont="1" applyAlignment="1">
      <alignment horizontal="right" vertical="center"/>
    </xf>
    <xf numFmtId="0" fontId="121" fillId="0" borderId="0" xfId="0" applyFont="1" applyAlignment="1">
      <alignment vertical="center"/>
    </xf>
    <xf numFmtId="0" fontId="117" fillId="53" borderId="0" xfId="0" applyFont="1" applyFill="1" applyAlignment="1">
      <alignment vertical="center"/>
    </xf>
    <xf numFmtId="0" fontId="118" fillId="0" borderId="0" xfId="96" applyFont="1" applyAlignment="1">
      <alignment horizontal="left" vertical="center"/>
    </xf>
    <xf numFmtId="0" fontId="120" fillId="0" borderId="0" xfId="33931" applyFont="1" applyAlignment="1">
      <alignment horizontal="left" vertical="center"/>
    </xf>
    <xf numFmtId="0" fontId="118" fillId="0" borderId="0" xfId="96" applyFont="1" applyAlignment="1">
      <alignment horizontal="right" vertical="center"/>
    </xf>
    <xf numFmtId="0" fontId="120" fillId="99" borderId="0" xfId="33931" applyFont="1" applyFill="1" applyAlignment="1">
      <alignment horizontal="center" vertical="center"/>
    </xf>
    <xf numFmtId="0" fontId="118" fillId="0" borderId="0" xfId="33929" applyFont="1" applyFill="1" applyBorder="1" applyAlignment="1">
      <alignment horizontal="center" vertical="center" wrapText="1"/>
    </xf>
    <xf numFmtId="0" fontId="119" fillId="0" borderId="10" xfId="33929" applyFont="1" applyFill="1" applyBorder="1" applyAlignment="1">
      <alignment horizontal="center" vertical="center"/>
    </xf>
    <xf numFmtId="0" fontId="119" fillId="0" borderId="10" xfId="33929" applyFont="1" applyFill="1" applyBorder="1" applyAlignment="1">
      <alignment horizontal="center" vertical="center" wrapText="1"/>
    </xf>
    <xf numFmtId="4" fontId="122" fillId="0" borderId="26" xfId="33932" applyNumberFormat="1" applyFont="1" applyBorder="1" applyAlignment="1">
      <alignment horizontal="center" vertical="center" wrapText="1"/>
    </xf>
    <xf numFmtId="4" fontId="122" fillId="0" borderId="10" xfId="33932" applyNumberFormat="1" applyFont="1" applyBorder="1" applyAlignment="1">
      <alignment horizontal="center" vertical="center" wrapText="1"/>
    </xf>
    <xf numFmtId="0" fontId="122" fillId="100" borderId="36" xfId="33932" applyFont="1" applyFill="1" applyBorder="1" applyAlignment="1">
      <alignment horizontal="center" vertical="center" wrapText="1"/>
    </xf>
    <xf numFmtId="0" fontId="122" fillId="100" borderId="9" xfId="33932" applyFont="1" applyFill="1" applyBorder="1" applyAlignment="1">
      <alignment horizontal="center" vertical="center" wrapText="1"/>
    </xf>
    <xf numFmtId="0" fontId="122" fillId="99" borderId="35" xfId="33932" applyFont="1" applyFill="1" applyBorder="1" applyAlignment="1">
      <alignment horizontal="center" vertical="center" wrapText="1"/>
    </xf>
    <xf numFmtId="0" fontId="117" fillId="0" borderId="9" xfId="0" applyFont="1" applyBorder="1" applyAlignment="1">
      <alignment horizontal="center"/>
    </xf>
    <xf numFmtId="0" fontId="124" fillId="0" borderId="9" xfId="0" applyFont="1" applyBorder="1" applyAlignment="1">
      <alignment horizontal="left" vertical="center" wrapText="1" indent="1"/>
    </xf>
    <xf numFmtId="0" fontId="125" fillId="0" borderId="9" xfId="0" applyFont="1" applyBorder="1" applyAlignment="1">
      <alignment horizontal="center" vertical="center" wrapText="1"/>
    </xf>
    <xf numFmtId="0" fontId="123" fillId="0" borderId="9" xfId="0" applyFont="1" applyBorder="1" applyAlignment="1">
      <alignment horizontal="center" vertical="center" wrapText="1"/>
    </xf>
    <xf numFmtId="0" fontId="119" fillId="100" borderId="0" xfId="33930" applyFont="1" applyFill="1" applyBorder="1" applyAlignment="1">
      <alignment horizontal="center" vertical="center"/>
    </xf>
    <xf numFmtId="0" fontId="118" fillId="0" borderId="0" xfId="0" applyFont="1" applyAlignment="1">
      <alignment horizontal="center" vertical="center"/>
    </xf>
    <xf numFmtId="0" fontId="117" fillId="0" borderId="0" xfId="0" applyFont="1"/>
    <xf numFmtId="0" fontId="117" fillId="0" borderId="9" xfId="0" applyFont="1" applyBorder="1" applyAlignment="1">
      <alignment horizontal="center" vertical="center"/>
    </xf>
    <xf numFmtId="3" fontId="117" fillId="0" borderId="0" xfId="0" applyNumberFormat="1" applyFont="1" applyAlignment="1">
      <alignment horizontal="center" vertical="center"/>
    </xf>
    <xf numFmtId="0" fontId="120" fillId="0" borderId="0" xfId="0" applyFont="1"/>
    <xf numFmtId="0" fontId="120" fillId="0" borderId="49" xfId="0" applyFont="1" applyBorder="1" applyAlignment="1">
      <alignment horizontal="justify" vertical="center" wrapText="1"/>
    </xf>
    <xf numFmtId="0" fontId="117" fillId="0" borderId="50" xfId="0" applyFont="1" applyBorder="1" applyAlignment="1">
      <alignment horizontal="justify" vertical="center" wrapText="1"/>
    </xf>
    <xf numFmtId="0" fontId="120" fillId="0" borderId="0" xfId="0" applyFont="1" applyAlignment="1">
      <alignment horizontal="center"/>
    </xf>
    <xf numFmtId="0" fontId="120" fillId="0" borderId="0" xfId="0" applyFont="1" applyBorder="1" applyAlignment="1">
      <alignment horizontal="center" vertical="center" wrapText="1"/>
    </xf>
    <xf numFmtId="0" fontId="117" fillId="0" borderId="0" xfId="0" applyFont="1" applyBorder="1" applyAlignment="1">
      <alignment horizontal="justify" vertical="center" wrapText="1"/>
    </xf>
    <xf numFmtId="0" fontId="122" fillId="100" borderId="35" xfId="33932" applyFont="1" applyFill="1" applyBorder="1" applyAlignment="1">
      <alignment horizontal="center" vertical="center" wrapText="1"/>
    </xf>
    <xf numFmtId="0" fontId="119" fillId="100" borderId="0" xfId="33930" applyFont="1" applyFill="1" applyBorder="1" applyAlignment="1">
      <alignment horizontal="center" vertical="center"/>
    </xf>
    <xf numFmtId="0" fontId="123" fillId="0" borderId="9" xfId="0" applyFont="1" applyBorder="1" applyAlignment="1">
      <alignment horizontal="justify" vertical="center" wrapText="1"/>
    </xf>
    <xf numFmtId="3" fontId="123" fillId="0" borderId="9" xfId="0" applyNumberFormat="1" applyFont="1" applyBorder="1" applyAlignment="1">
      <alignment horizontal="center" vertical="center" wrapText="1"/>
    </xf>
    <xf numFmtId="0" fontId="123" fillId="101" borderId="9" xfId="0" applyFont="1" applyFill="1" applyBorder="1" applyAlignment="1">
      <alignment horizontal="center" vertical="center" wrapText="1"/>
    </xf>
    <xf numFmtId="0" fontId="123" fillId="101" borderId="9" xfId="0" applyFont="1" applyFill="1" applyBorder="1" applyAlignment="1">
      <alignment horizontal="justify" vertical="center" wrapText="1"/>
    </xf>
    <xf numFmtId="3" fontId="123" fillId="101" borderId="9" xfId="0" applyNumberFormat="1" applyFont="1" applyFill="1" applyBorder="1" applyAlignment="1">
      <alignment horizontal="center" vertical="center" wrapText="1"/>
    </xf>
    <xf numFmtId="4" fontId="122" fillId="0" borderId="0" xfId="33932" applyNumberFormat="1" applyFont="1" applyBorder="1" applyAlignment="1">
      <alignment horizontal="center" vertical="center" wrapText="1"/>
    </xf>
    <xf numFmtId="0" fontId="109" fillId="96" borderId="0" xfId="0" applyFont="1" applyFill="1" applyAlignment="1" applyProtection="1">
      <alignment wrapText="1"/>
      <protection hidden="1"/>
    </xf>
    <xf numFmtId="0" fontId="126"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09" fillId="53" borderId="0" xfId="0" applyFont="1" applyFill="1" applyAlignment="1">
      <alignment horizontal="left" vertical="center" wrapText="1"/>
    </xf>
    <xf numFmtId="0" fontId="108" fillId="53" borderId="42" xfId="0" applyFont="1" applyFill="1" applyBorder="1" applyAlignment="1">
      <alignment horizontal="left" vertical="center" wrapText="1"/>
    </xf>
    <xf numFmtId="0" fontId="108" fillId="53" borderId="43" xfId="0" applyFont="1" applyFill="1" applyBorder="1" applyAlignment="1">
      <alignment horizontal="left" vertical="center" wrapText="1"/>
    </xf>
    <xf numFmtId="0" fontId="107" fillId="53" borderId="41" xfId="0" applyFont="1" applyFill="1" applyBorder="1" applyAlignment="1">
      <alignment horizontal="center" vertical="center"/>
    </xf>
    <xf numFmtId="0" fontId="107" fillId="53" borderId="44" xfId="0" applyFont="1" applyFill="1" applyBorder="1" applyAlignment="1">
      <alignment horizontal="center" vertical="center"/>
    </xf>
    <xf numFmtId="0" fontId="108" fillId="53" borderId="45" xfId="0" applyFont="1" applyFill="1" applyBorder="1" applyAlignment="1">
      <alignment horizontal="left" vertical="center" wrapText="1"/>
    </xf>
    <xf numFmtId="0" fontId="108" fillId="53" borderId="46" xfId="0" applyFont="1" applyFill="1" applyBorder="1" applyAlignment="1">
      <alignment horizontal="left" vertical="center" wrapText="1"/>
    </xf>
    <xf numFmtId="0" fontId="108" fillId="0" borderId="42" xfId="0" applyFont="1" applyBorder="1" applyAlignment="1">
      <alignment horizontal="left" vertical="center" wrapText="1"/>
    </xf>
    <xf numFmtId="0" fontId="108" fillId="0" borderId="43" xfId="0" applyFont="1" applyBorder="1" applyAlignment="1">
      <alignment horizontal="left" vertical="center" wrapText="1"/>
    </xf>
    <xf numFmtId="0" fontId="116" fillId="53" borderId="42" xfId="0" applyFont="1" applyFill="1" applyBorder="1" applyAlignment="1">
      <alignment horizontal="left" vertical="center" wrapText="1"/>
    </xf>
    <xf numFmtId="0" fontId="116" fillId="53" borderId="43"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8" fillId="53" borderId="38" xfId="0" applyFont="1" applyFill="1" applyBorder="1" applyAlignment="1">
      <alignment horizontal="left"/>
    </xf>
    <xf numFmtId="0" fontId="108" fillId="53" borderId="39" xfId="0" applyFont="1" applyFill="1" applyBorder="1" applyAlignment="1">
      <alignment horizontal="left"/>
    </xf>
    <xf numFmtId="0" fontId="107" fillId="53" borderId="37" xfId="0" applyFont="1" applyFill="1" applyBorder="1" applyAlignment="1">
      <alignment horizontal="center" vertical="center"/>
    </xf>
    <xf numFmtId="0" fontId="107" fillId="53" borderId="40" xfId="0" applyFont="1" applyFill="1" applyBorder="1" applyAlignment="1">
      <alignment horizontal="center" vertical="center"/>
    </xf>
    <xf numFmtId="0" fontId="108" fillId="53" borderId="42" xfId="0" applyFont="1" applyFill="1" applyBorder="1" applyAlignment="1">
      <alignment horizontal="left" wrapText="1"/>
    </xf>
    <xf numFmtId="0" fontId="108" fillId="53" borderId="43" xfId="0" applyFont="1" applyFill="1" applyBorder="1" applyAlignment="1">
      <alignment horizontal="left" wrapText="1"/>
    </xf>
    <xf numFmtId="0" fontId="108" fillId="53" borderId="41" xfId="0" applyFont="1" applyFill="1" applyBorder="1" applyAlignment="1">
      <alignment horizontal="center" vertical="center"/>
    </xf>
    <xf numFmtId="0" fontId="108" fillId="53" borderId="44"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6" fillId="53" borderId="11" xfId="33927" applyFont="1" applyFill="1" applyBorder="1" applyAlignment="1">
      <alignment horizontal="left"/>
    </xf>
    <xf numFmtId="0" fontId="98" fillId="53" borderId="11" xfId="0" applyFont="1" applyFill="1" applyBorder="1" applyAlignment="1">
      <alignment horizontal="left"/>
    </xf>
    <xf numFmtId="0" fontId="105"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6"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2"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4" fillId="53" borderId="17" xfId="0" applyFont="1" applyFill="1" applyBorder="1" applyAlignment="1">
      <alignment horizontal="center" vertical="top"/>
    </xf>
    <xf numFmtId="0" fontId="106" fillId="53" borderId="10" xfId="33927" applyFont="1" applyFill="1" applyBorder="1" applyAlignment="1">
      <alignment horizontal="left"/>
    </xf>
    <xf numFmtId="0" fontId="111" fillId="98" borderId="29" xfId="90" applyFont="1" applyFill="1" applyBorder="1" applyAlignment="1">
      <alignment horizontal="center" vertical="center" wrapText="1"/>
    </xf>
    <xf numFmtId="0" fontId="111" fillId="98" borderId="30" xfId="90" applyFont="1" applyFill="1" applyBorder="1" applyAlignment="1">
      <alignment horizontal="center" vertical="center" wrapText="1"/>
    </xf>
    <xf numFmtId="0" fontId="111" fillId="98" borderId="31" xfId="90" applyFont="1" applyFill="1" applyBorder="1" applyAlignment="1">
      <alignment horizontal="center" vertical="center" wrapText="1"/>
    </xf>
    <xf numFmtId="0" fontId="113" fillId="99" borderId="32" xfId="5990" applyFont="1" applyFill="1" applyBorder="1" applyAlignment="1">
      <alignment horizontal="center" vertical="center"/>
    </xf>
    <xf numFmtId="0" fontId="113" fillId="99" borderId="33" xfId="5990" applyFont="1" applyFill="1" applyBorder="1" applyAlignment="1">
      <alignment horizontal="center" vertical="center"/>
    </xf>
    <xf numFmtId="0" fontId="113" fillId="99" borderId="34" xfId="5990" applyFont="1" applyFill="1" applyBorder="1" applyAlignment="1">
      <alignment horizontal="center" vertical="center"/>
    </xf>
    <xf numFmtId="0" fontId="109" fillId="53" borderId="0" xfId="0" applyFont="1" applyFill="1" applyAlignment="1">
      <alignment horizontal="center" wrapText="1"/>
    </xf>
    <xf numFmtId="0" fontId="119" fillId="100" borderId="0" xfId="33930" applyFont="1" applyFill="1" applyBorder="1" applyAlignment="1">
      <alignment horizontal="center" vertical="center"/>
    </xf>
    <xf numFmtId="0" fontId="117" fillId="99" borderId="0" xfId="0" applyFont="1" applyFill="1" applyAlignment="1">
      <alignment horizontal="center" vertical="center"/>
    </xf>
    <xf numFmtId="0" fontId="120" fillId="0" borderId="29" xfId="0" applyFont="1" applyBorder="1" applyAlignment="1">
      <alignment horizontal="center" vertical="center" wrapText="1"/>
    </xf>
    <xf numFmtId="0" fontId="120" fillId="0" borderId="31" xfId="0" applyFont="1" applyBorder="1" applyAlignment="1">
      <alignment horizontal="center" vertical="center" wrapText="1"/>
    </xf>
    <xf numFmtId="4" fontId="122" fillId="99" borderId="10" xfId="33932" applyNumberFormat="1" applyFont="1" applyFill="1" applyBorder="1" applyAlignment="1">
      <alignment horizontal="center" vertical="center" wrapText="1"/>
    </xf>
    <xf numFmtId="4" fontId="122" fillId="99" borderId="27" xfId="33932" applyNumberFormat="1" applyFont="1" applyFill="1" applyBorder="1" applyAlignment="1">
      <alignment horizontal="center" vertic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2</xdr:col>
      <xdr:colOff>735969</xdr:colOff>
      <xdr:row>5</xdr:row>
      <xdr:rowOff>43139</xdr:rowOff>
    </xdr:to>
    <xdr:pic>
      <xdr:nvPicPr>
        <xdr:cNvPr id="2" name="Imagen 1">
          <a:extLst>
            <a:ext uri="{FF2B5EF4-FFF2-40B4-BE49-F238E27FC236}">
              <a16:creationId xmlns:a16="http://schemas.microsoft.com/office/drawing/2014/main" id="{0FD02BF9-F65F-477C-B93E-307E2FCCE71B}"/>
            </a:ext>
          </a:extLst>
        </xdr:cNvPr>
        <xdr:cNvPicPr>
          <a:picLocks noChangeAspect="1"/>
        </xdr:cNvPicPr>
      </xdr:nvPicPr>
      <xdr:blipFill>
        <a:blip xmlns:r="http://schemas.openxmlformats.org/officeDocument/2006/relationships" r:embed="rId1"/>
        <a:stretch>
          <a:fillRect/>
        </a:stretch>
      </xdr:blipFill>
      <xdr:spPr>
        <a:xfrm>
          <a:off x="504825" y="0"/>
          <a:ext cx="2657553" cy="971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A10" workbookViewId="0">
      <selection activeCell="B19" sqref="B19"/>
    </sheetView>
  </sheetViews>
  <sheetFormatPr baseColWidth="10" defaultColWidth="10.85546875" defaultRowHeight="14.25"/>
  <cols>
    <col min="1" max="1" width="4.85546875" style="2" customWidth="1"/>
    <col min="2" max="16384" width="10.85546875" style="2"/>
  </cols>
  <sheetData>
    <row r="8" spans="2:16" ht="15">
      <c r="B8" s="1" t="s">
        <v>69</v>
      </c>
    </row>
    <row r="10" spans="2:16">
      <c r="B10" s="3" t="s">
        <v>36</v>
      </c>
      <c r="C10" s="4"/>
      <c r="D10" s="4"/>
      <c r="E10" s="4"/>
      <c r="F10" s="4"/>
      <c r="G10" s="4"/>
      <c r="H10" s="4"/>
      <c r="I10" s="4"/>
      <c r="J10" s="4"/>
      <c r="K10" s="4"/>
      <c r="L10" s="4"/>
      <c r="M10" s="4"/>
      <c r="N10" s="4"/>
      <c r="O10" s="4"/>
      <c r="P10" s="4"/>
    </row>
    <row r="11" spans="2:16">
      <c r="B11" s="3" t="s">
        <v>37</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c r="B13" s="4" t="s">
        <v>38</v>
      </c>
      <c r="C13" s="4"/>
      <c r="D13" s="4"/>
      <c r="E13" s="4"/>
      <c r="F13" s="4"/>
      <c r="G13" s="4"/>
      <c r="H13" s="4"/>
      <c r="I13" s="4"/>
      <c r="J13" s="4"/>
      <c r="K13" s="4"/>
      <c r="L13" s="4"/>
      <c r="M13" s="4"/>
      <c r="N13" s="4"/>
      <c r="O13" s="4"/>
      <c r="P13" s="4"/>
    </row>
    <row r="14" spans="2:16">
      <c r="B14" s="4"/>
      <c r="C14" s="4"/>
      <c r="D14" s="4"/>
      <c r="E14" s="4"/>
      <c r="F14" s="4"/>
      <c r="G14" s="4"/>
      <c r="H14" s="4"/>
      <c r="I14" s="4"/>
      <c r="J14" s="4"/>
      <c r="K14" s="4"/>
      <c r="L14" s="4"/>
      <c r="M14" s="4"/>
      <c r="N14" s="4"/>
      <c r="O14" s="4"/>
      <c r="P14" s="4"/>
    </row>
    <row r="15" spans="2:16" ht="17.25" customHeight="1">
      <c r="B15" s="89" t="s">
        <v>74</v>
      </c>
      <c r="C15" s="89"/>
      <c r="D15" s="89"/>
      <c r="E15" s="89"/>
      <c r="F15" s="89"/>
      <c r="G15" s="89"/>
      <c r="H15" s="89"/>
      <c r="I15" s="89"/>
      <c r="J15" s="89"/>
      <c r="K15" s="89"/>
      <c r="L15" s="89"/>
      <c r="M15" s="89"/>
      <c r="N15" s="89"/>
      <c r="O15" s="89"/>
      <c r="P15" s="89"/>
    </row>
    <row r="16" spans="2:16" ht="17.25" customHeight="1">
      <c r="B16" s="89" t="s">
        <v>75</v>
      </c>
      <c r="C16" s="89"/>
      <c r="D16" s="89"/>
      <c r="E16" s="89"/>
      <c r="F16" s="89"/>
      <c r="G16" s="89"/>
      <c r="H16" s="89"/>
      <c r="I16" s="89"/>
      <c r="J16" s="89"/>
      <c r="K16" s="89"/>
      <c r="L16" s="89"/>
      <c r="M16" s="89"/>
      <c r="N16" s="89"/>
      <c r="O16" s="89"/>
      <c r="P16" s="89"/>
    </row>
    <row r="17" spans="2:16" ht="17.25" customHeight="1">
      <c r="B17" s="89" t="s">
        <v>97</v>
      </c>
      <c r="C17" s="89"/>
      <c r="D17" s="89"/>
      <c r="E17" s="89"/>
      <c r="F17" s="89"/>
      <c r="G17" s="89"/>
      <c r="H17" s="89"/>
      <c r="I17" s="89"/>
      <c r="J17" s="89"/>
      <c r="K17" s="89"/>
      <c r="L17" s="89"/>
      <c r="M17" s="89"/>
      <c r="N17" s="89"/>
      <c r="O17" s="89"/>
      <c r="P17" s="89"/>
    </row>
    <row r="18" spans="2:16" ht="42" customHeight="1">
      <c r="B18" s="88" t="s">
        <v>122</v>
      </c>
      <c r="C18" s="88"/>
      <c r="D18" s="88"/>
      <c r="E18" s="88"/>
      <c r="F18" s="88"/>
      <c r="G18" s="88"/>
      <c r="H18" s="88"/>
      <c r="I18" s="88"/>
      <c r="J18" s="88"/>
      <c r="K18" s="88"/>
      <c r="L18" s="88"/>
      <c r="M18" s="88"/>
      <c r="N18" s="88"/>
      <c r="O18" s="88"/>
      <c r="P18" s="88"/>
    </row>
    <row r="19" spans="2:16" ht="15" customHeight="1">
      <c r="B19" s="5"/>
      <c r="C19" s="5"/>
      <c r="D19" s="5"/>
      <c r="E19" s="5"/>
      <c r="F19" s="5"/>
      <c r="G19" s="5"/>
      <c r="H19" s="5"/>
      <c r="I19" s="5"/>
      <c r="J19" s="5"/>
      <c r="K19" s="5"/>
      <c r="L19" s="5"/>
      <c r="M19" s="5"/>
      <c r="N19" s="5"/>
      <c r="O19" s="5"/>
      <c r="P19" s="5"/>
    </row>
    <row r="20" spans="2:16">
      <c r="B20" s="6" t="s">
        <v>39</v>
      </c>
      <c r="C20" s="4"/>
      <c r="D20" s="4"/>
      <c r="E20" s="7"/>
      <c r="F20" s="4"/>
      <c r="G20" s="4"/>
      <c r="H20" s="4"/>
      <c r="I20" s="4"/>
      <c r="J20" s="4"/>
      <c r="K20" s="4"/>
      <c r="L20" s="4"/>
      <c r="M20" s="4"/>
      <c r="N20" s="4"/>
      <c r="O20" s="4"/>
      <c r="P20" s="4"/>
    </row>
    <row r="21" spans="2:16">
      <c r="B21" s="90" t="s">
        <v>76</v>
      </c>
      <c r="C21" s="90"/>
      <c r="D21" s="90"/>
      <c r="E21" s="90"/>
      <c r="F21" s="90"/>
      <c r="G21" s="90"/>
      <c r="H21" s="90"/>
      <c r="I21" s="90"/>
      <c r="J21" s="90"/>
      <c r="K21" s="90"/>
      <c r="L21" s="90"/>
      <c r="M21" s="90"/>
      <c r="N21" s="90"/>
      <c r="O21" s="90"/>
      <c r="P21" s="90"/>
    </row>
    <row r="22" spans="2:16">
      <c r="B22" s="8" t="s">
        <v>40</v>
      </c>
      <c r="C22" s="9"/>
      <c r="D22" s="9"/>
      <c r="E22" s="9"/>
      <c r="F22" s="9"/>
      <c r="G22" s="9"/>
      <c r="H22" s="9"/>
      <c r="I22" s="9"/>
      <c r="J22" s="9"/>
      <c r="K22" s="9"/>
      <c r="L22" s="9"/>
      <c r="M22" s="9"/>
      <c r="N22" s="9"/>
      <c r="O22" s="9"/>
      <c r="P22" s="9"/>
    </row>
    <row r="23" spans="2:16">
      <c r="B23" s="8" t="s">
        <v>41</v>
      </c>
      <c r="C23" s="9"/>
      <c r="D23" s="9"/>
      <c r="E23" s="9"/>
      <c r="F23" s="9"/>
      <c r="G23" s="9"/>
      <c r="H23" s="9"/>
      <c r="I23" s="9"/>
      <c r="J23" s="9"/>
      <c r="K23" s="9"/>
      <c r="L23" s="9"/>
      <c r="M23" s="9"/>
      <c r="N23" s="9"/>
      <c r="O23" s="9"/>
      <c r="P23" s="9"/>
    </row>
    <row r="24" spans="2:16" ht="48" customHeight="1">
      <c r="B24" s="88" t="s">
        <v>77</v>
      </c>
      <c r="C24" s="88"/>
      <c r="D24" s="88"/>
      <c r="E24" s="88"/>
      <c r="F24" s="88"/>
      <c r="G24" s="88"/>
      <c r="H24" s="88"/>
      <c r="I24" s="88"/>
      <c r="J24" s="88"/>
      <c r="K24" s="88"/>
      <c r="L24" s="88"/>
      <c r="M24" s="88"/>
      <c r="N24" s="88"/>
      <c r="O24" s="88"/>
      <c r="P24" s="88"/>
    </row>
    <row r="25" spans="2:16">
      <c r="B25" s="10"/>
      <c r="C25" s="4"/>
      <c r="D25" s="4"/>
      <c r="E25" s="4"/>
      <c r="F25" s="4"/>
      <c r="G25" s="4"/>
      <c r="H25" s="4"/>
      <c r="I25" s="4"/>
      <c r="J25" s="4"/>
      <c r="K25" s="4"/>
      <c r="L25" s="4"/>
      <c r="M25" s="4"/>
      <c r="N25" s="4"/>
      <c r="O25" s="4"/>
      <c r="P25" s="4"/>
    </row>
    <row r="26" spans="2:16">
      <c r="B26" s="84" t="s">
        <v>42</v>
      </c>
      <c r="C26" s="84"/>
      <c r="D26" s="84"/>
      <c r="E26" s="84"/>
      <c r="F26" s="84"/>
      <c r="G26" s="84"/>
      <c r="H26" s="84"/>
      <c r="I26" s="84"/>
      <c r="J26" s="84"/>
      <c r="K26" s="84"/>
      <c r="L26" s="84"/>
      <c r="M26" s="84"/>
      <c r="N26" s="84"/>
      <c r="O26" s="84"/>
      <c r="P26" s="84"/>
    </row>
    <row r="27" spans="2:16">
      <c r="B27" s="4"/>
      <c r="C27" s="4"/>
      <c r="D27" s="4"/>
      <c r="E27" s="4"/>
      <c r="F27" s="4"/>
      <c r="G27" s="4"/>
      <c r="H27" s="4"/>
      <c r="I27" s="4"/>
      <c r="J27" s="4"/>
      <c r="K27" s="4"/>
      <c r="L27" s="4"/>
      <c r="M27" s="4"/>
      <c r="N27" s="4"/>
      <c r="O27" s="4"/>
      <c r="P27" s="4"/>
    </row>
    <row r="28" spans="2:16" ht="31.5" customHeight="1">
      <c r="B28" s="85" t="s">
        <v>45</v>
      </c>
      <c r="C28" s="85"/>
      <c r="D28" s="85"/>
      <c r="E28" s="85"/>
      <c r="F28" s="85"/>
      <c r="G28" s="85"/>
      <c r="H28" s="85"/>
      <c r="I28" s="85"/>
      <c r="J28" s="85"/>
      <c r="K28" s="85"/>
      <c r="L28" s="85"/>
      <c r="M28" s="85"/>
      <c r="N28" s="85"/>
      <c r="O28" s="85"/>
      <c r="P28" s="85"/>
    </row>
    <row r="29" spans="2:16">
      <c r="B29" s="7" t="s">
        <v>43</v>
      </c>
      <c r="C29" s="4"/>
      <c r="D29" s="4"/>
      <c r="E29" s="4"/>
      <c r="F29" s="4"/>
      <c r="G29" s="4"/>
      <c r="H29" s="4"/>
      <c r="I29" s="4"/>
      <c r="J29" s="4"/>
      <c r="K29" s="4"/>
      <c r="L29" s="4"/>
      <c r="M29" s="4"/>
      <c r="N29" s="4"/>
      <c r="O29" s="4"/>
      <c r="P29" s="4"/>
    </row>
    <row r="30" spans="2:16">
      <c r="B30" s="7"/>
      <c r="C30" s="4"/>
      <c r="D30" s="4"/>
      <c r="E30" s="4"/>
      <c r="F30" s="4"/>
      <c r="G30" s="4"/>
      <c r="H30" s="4"/>
      <c r="I30" s="4"/>
      <c r="J30" s="4"/>
      <c r="K30" s="4"/>
      <c r="L30" s="4"/>
      <c r="M30" s="4"/>
      <c r="N30" s="4"/>
      <c r="O30" s="4"/>
      <c r="P30" s="4"/>
    </row>
    <row r="31" spans="2:16">
      <c r="B31" s="4"/>
      <c r="C31" s="4"/>
      <c r="D31" s="4"/>
      <c r="E31" s="4"/>
      <c r="F31" s="4"/>
      <c r="G31" s="4"/>
      <c r="H31" s="86" t="s">
        <v>44</v>
      </c>
      <c r="I31" s="86"/>
      <c r="J31" s="86"/>
      <c r="K31" s="86"/>
      <c r="L31" s="86"/>
      <c r="M31" s="86"/>
      <c r="N31" s="4"/>
      <c r="O31" s="4"/>
      <c r="P31" s="4"/>
    </row>
    <row r="32" spans="2:16">
      <c r="B32" s="4"/>
      <c r="C32" s="4"/>
      <c r="D32" s="4"/>
      <c r="E32" s="4"/>
      <c r="F32" s="4"/>
      <c r="G32" s="11"/>
      <c r="H32" s="87" t="s">
        <v>119</v>
      </c>
      <c r="I32" s="87"/>
      <c r="J32" s="87"/>
      <c r="K32" s="87"/>
      <c r="L32" s="87"/>
      <c r="M32" s="87"/>
      <c r="N32" s="4"/>
      <c r="O32" s="4"/>
      <c r="P32" s="4"/>
    </row>
    <row r="33" spans="2:16">
      <c r="B33" s="11"/>
      <c r="C33" s="11"/>
      <c r="D33" s="11"/>
      <c r="E33" s="11"/>
      <c r="F33" s="11"/>
      <c r="G33" s="11"/>
      <c r="H33" s="12"/>
      <c r="I33" s="12"/>
      <c r="J33" s="12"/>
      <c r="K33" s="12"/>
      <c r="L33" s="12"/>
      <c r="M33" s="12"/>
      <c r="N33" s="11"/>
      <c r="O33" s="11"/>
      <c r="P33" s="11"/>
    </row>
    <row r="34" spans="2:16" ht="15" customHeight="1">
      <c r="B34" s="84" t="s">
        <v>60</v>
      </c>
      <c r="C34" s="84"/>
      <c r="D34" s="84"/>
      <c r="E34" s="84"/>
      <c r="F34" s="84"/>
      <c r="G34" s="84"/>
      <c r="H34" s="84"/>
      <c r="I34" s="84"/>
      <c r="J34" s="84"/>
      <c r="K34" s="84"/>
      <c r="L34" s="84"/>
      <c r="M34" s="84"/>
      <c r="N34" s="84"/>
      <c r="O34" s="84"/>
      <c r="P34" s="84"/>
    </row>
    <row r="35" spans="2:16">
      <c r="B35" s="13"/>
      <c r="C35" s="13"/>
      <c r="D35" s="13"/>
      <c r="E35" s="13"/>
      <c r="F35" s="13"/>
      <c r="G35" s="13"/>
      <c r="H35" s="13"/>
      <c r="I35" s="13"/>
      <c r="J35" s="13"/>
      <c r="K35" s="13"/>
      <c r="L35" s="13"/>
      <c r="M35" s="13"/>
      <c r="N35" s="13"/>
      <c r="O35" s="13"/>
      <c r="P35" s="13"/>
    </row>
    <row r="36" spans="2:16">
      <c r="B36" s="82" t="s">
        <v>100</v>
      </c>
      <c r="C36" s="83"/>
      <c r="D36" s="83"/>
      <c r="E36" s="83"/>
      <c r="F36" s="83"/>
      <c r="G36" s="83"/>
      <c r="H36" s="83"/>
      <c r="I36" s="83"/>
      <c r="J36" s="83"/>
      <c r="K36" s="83"/>
      <c r="L36" s="83"/>
      <c r="M36" s="83"/>
      <c r="N36" s="83"/>
      <c r="O36" s="83"/>
      <c r="P36" s="83"/>
    </row>
    <row r="37" spans="2:16">
      <c r="B37" s="83"/>
      <c r="C37" s="83"/>
      <c r="D37" s="83"/>
      <c r="E37" s="83"/>
      <c r="F37" s="83"/>
      <c r="G37" s="83"/>
      <c r="H37" s="83"/>
      <c r="I37" s="83"/>
      <c r="J37" s="83"/>
      <c r="K37" s="83"/>
      <c r="L37" s="83"/>
      <c r="M37" s="83"/>
      <c r="N37" s="83"/>
      <c r="O37" s="83"/>
      <c r="P37" s="83"/>
    </row>
  </sheetData>
  <mergeCells count="12">
    <mergeCell ref="B24:P24"/>
    <mergeCell ref="B15:P15"/>
    <mergeCell ref="B16:P16"/>
    <mergeCell ref="B17:P17"/>
    <mergeCell ref="B18:P18"/>
    <mergeCell ref="B21:P21"/>
    <mergeCell ref="B36:P37"/>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topLeftCell="A10" zoomScaleNormal="100" zoomScaleSheetLayoutView="170" workbookViewId="0">
      <selection activeCell="S69" sqref="S69"/>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131" t="s">
        <v>120</v>
      </c>
      <c r="B7" s="131"/>
      <c r="C7" s="131"/>
      <c r="D7" s="131"/>
      <c r="E7" s="131"/>
      <c r="F7" s="131"/>
      <c r="G7" s="131"/>
      <c r="H7" s="131"/>
      <c r="I7" s="131"/>
      <c r="J7" s="131"/>
      <c r="K7" s="131"/>
      <c r="L7" s="131"/>
      <c r="M7" s="131"/>
      <c r="N7" s="131"/>
      <c r="O7" s="131"/>
      <c r="P7" s="131"/>
      <c r="Q7" s="131"/>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132" t="s">
        <v>0</v>
      </c>
      <c r="N9" s="132"/>
      <c r="O9" s="133"/>
      <c r="P9" s="134"/>
      <c r="Q9" s="135"/>
    </row>
    <row r="10" spans="1:36" ht="10.5" customHeight="1">
      <c r="A10" s="14"/>
      <c r="B10" s="14"/>
      <c r="C10" s="14"/>
      <c r="D10" s="14"/>
      <c r="E10" s="14"/>
      <c r="F10" s="14"/>
      <c r="G10" s="14"/>
      <c r="H10" s="14"/>
      <c r="I10" s="14"/>
      <c r="J10" s="14"/>
      <c r="K10" s="14"/>
      <c r="L10" s="14"/>
      <c r="M10" s="14"/>
      <c r="N10" s="14"/>
      <c r="O10" s="136" t="s">
        <v>5</v>
      </c>
      <c r="P10" s="136"/>
      <c r="Q10" s="136"/>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123" t="s">
        <v>1</v>
      </c>
      <c r="B12" s="123"/>
      <c r="C12" s="123"/>
      <c r="D12" s="123"/>
      <c r="E12" s="123"/>
      <c r="F12" s="123"/>
      <c r="G12" s="123"/>
      <c r="H12" s="123"/>
      <c r="I12" s="123"/>
      <c r="J12" s="123"/>
      <c r="K12" s="123"/>
      <c r="L12" s="123"/>
      <c r="M12" s="123"/>
      <c r="N12" s="123"/>
      <c r="O12" s="123"/>
      <c r="P12" s="123"/>
      <c r="Q12" s="123"/>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24" t="s">
        <v>6</v>
      </c>
      <c r="B14" s="124"/>
      <c r="C14" s="124"/>
      <c r="D14" s="130"/>
      <c r="E14" s="130"/>
      <c r="F14" s="130"/>
      <c r="G14" s="130"/>
      <c r="H14" s="130"/>
      <c r="I14" s="130"/>
      <c r="J14" s="130"/>
      <c r="K14" s="130"/>
      <c r="L14" s="130"/>
      <c r="M14" s="130"/>
      <c r="N14" s="130"/>
      <c r="O14" s="130"/>
      <c r="P14" s="130"/>
      <c r="Q14" s="130"/>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24" t="s">
        <v>46</v>
      </c>
      <c r="B15" s="124"/>
      <c r="C15" s="124"/>
      <c r="D15" s="103"/>
      <c r="E15" s="103"/>
      <c r="F15" s="103"/>
      <c r="G15" s="103"/>
      <c r="H15" s="103"/>
      <c r="I15" s="103"/>
      <c r="J15" s="103"/>
      <c r="K15" s="103"/>
      <c r="L15" s="103"/>
      <c r="M15" s="103"/>
      <c r="N15" s="103"/>
      <c r="O15" s="103"/>
      <c r="P15" s="103"/>
      <c r="Q15" s="103"/>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24" t="s">
        <v>47</v>
      </c>
      <c r="B16" s="124"/>
      <c r="C16" s="124"/>
      <c r="D16" s="103"/>
      <c r="E16" s="103"/>
      <c r="F16" s="103"/>
      <c r="G16" s="103"/>
      <c r="H16" s="103"/>
      <c r="I16" s="103"/>
      <c r="J16" s="103"/>
      <c r="K16" s="103"/>
      <c r="L16" s="103"/>
      <c r="M16" s="103"/>
      <c r="N16" s="103"/>
      <c r="O16" s="103"/>
      <c r="P16" s="103"/>
      <c r="Q16" s="103"/>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124" t="s">
        <v>48</v>
      </c>
      <c r="B17" s="124"/>
      <c r="C17" s="124"/>
      <c r="D17" s="137"/>
      <c r="E17" s="103"/>
      <c r="F17" s="103"/>
      <c r="G17" s="103"/>
      <c r="H17" s="103"/>
      <c r="I17" s="103"/>
      <c r="J17" s="103"/>
      <c r="K17" s="103"/>
      <c r="L17" s="103"/>
      <c r="M17" s="103"/>
      <c r="N17" s="103"/>
      <c r="O17" s="103"/>
      <c r="P17" s="103"/>
      <c r="Q17" s="103"/>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124" t="s">
        <v>7</v>
      </c>
      <c r="B18" s="124"/>
      <c r="C18" s="124"/>
      <c r="D18" s="124"/>
      <c r="E18" s="125"/>
      <c r="F18" s="125"/>
      <c r="G18" s="125"/>
      <c r="H18" s="125"/>
      <c r="I18" s="125"/>
      <c r="J18" s="16" t="s">
        <v>8</v>
      </c>
      <c r="K18" s="16"/>
      <c r="L18" s="16"/>
      <c r="M18" s="16"/>
      <c r="N18" s="122"/>
      <c r="O18" s="122"/>
      <c r="P18" s="122"/>
      <c r="Q18" s="122"/>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124" t="s">
        <v>64</v>
      </c>
      <c r="B19" s="124"/>
      <c r="C19" s="124"/>
      <c r="D19" s="103"/>
      <c r="E19" s="103"/>
      <c r="F19" s="103"/>
      <c r="G19" s="103"/>
      <c r="H19" s="103"/>
      <c r="I19" s="103"/>
      <c r="J19" s="103"/>
      <c r="K19" s="103"/>
      <c r="L19" s="103"/>
      <c r="M19" s="103"/>
      <c r="N19" s="103"/>
      <c r="O19" s="103"/>
      <c r="P19" s="103"/>
      <c r="Q19" s="103"/>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23" t="s">
        <v>2</v>
      </c>
      <c r="B21" s="123"/>
      <c r="C21" s="123"/>
      <c r="D21" s="123"/>
      <c r="E21" s="123"/>
      <c r="F21" s="123"/>
      <c r="G21" s="123"/>
      <c r="H21" s="123"/>
      <c r="I21" s="123"/>
      <c r="J21" s="123"/>
      <c r="K21" s="123"/>
      <c r="L21" s="123"/>
      <c r="M21" s="123"/>
      <c r="N21" s="123"/>
      <c r="O21" s="123"/>
      <c r="P21" s="123"/>
      <c r="Q21" s="123"/>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103"/>
      <c r="C23" s="103"/>
      <c r="D23" s="103"/>
      <c r="E23" s="103"/>
      <c r="F23" s="103"/>
      <c r="G23" s="103"/>
      <c r="H23" s="103"/>
      <c r="I23" s="103"/>
      <c r="J23" s="103"/>
      <c r="K23" s="103"/>
      <c r="L23" s="103"/>
      <c r="M23" s="103"/>
      <c r="N23" s="103"/>
      <c r="O23" s="103"/>
      <c r="P23" s="103"/>
      <c r="Q23" s="103"/>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103"/>
      <c r="E25" s="103"/>
      <c r="F25" s="103"/>
      <c r="G25" s="103"/>
      <c r="H25" s="103"/>
      <c r="I25" s="103"/>
      <c r="J25" s="16" t="s">
        <v>11</v>
      </c>
      <c r="K25" s="16"/>
      <c r="L25" s="16"/>
      <c r="M25" s="103"/>
      <c r="N25" s="103"/>
      <c r="O25" s="103"/>
      <c r="P25" s="103"/>
      <c r="Q25" s="103"/>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103"/>
      <c r="D27" s="103"/>
      <c r="E27" s="103"/>
      <c r="F27" s="103"/>
      <c r="G27" s="103"/>
      <c r="H27" s="103"/>
      <c r="I27" s="103"/>
      <c r="J27" s="103"/>
      <c r="K27" s="103"/>
      <c r="L27" s="103"/>
      <c r="M27" s="103"/>
      <c r="N27" s="103"/>
      <c r="O27" s="103"/>
      <c r="P27" s="103"/>
      <c r="Q27" s="103"/>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103"/>
      <c r="F29" s="103"/>
      <c r="G29" s="103"/>
      <c r="H29" s="103"/>
      <c r="I29" s="103"/>
      <c r="J29" s="103"/>
      <c r="K29" s="103"/>
      <c r="L29" s="103"/>
      <c r="M29" s="103"/>
      <c r="N29" s="103"/>
      <c r="O29" s="103"/>
      <c r="P29" s="103"/>
      <c r="Q29" s="103"/>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103"/>
      <c r="D31" s="103"/>
      <c r="E31" s="103"/>
      <c r="F31" s="103"/>
      <c r="G31" s="103"/>
      <c r="H31" s="103"/>
      <c r="I31" s="103"/>
      <c r="J31" s="103"/>
      <c r="K31" s="126" t="s">
        <v>14</v>
      </c>
      <c r="L31" s="126"/>
      <c r="M31" s="126"/>
      <c r="N31" s="103"/>
      <c r="O31" s="103"/>
      <c r="P31" s="103"/>
      <c r="Q31" s="103"/>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23" t="s">
        <v>15</v>
      </c>
      <c r="B33" s="123"/>
      <c r="C33" s="123"/>
      <c r="D33" s="123"/>
      <c r="E33" s="123"/>
      <c r="F33" s="123"/>
      <c r="G33" s="123"/>
      <c r="H33" s="123"/>
      <c r="I33" s="123"/>
      <c r="J33" s="123"/>
      <c r="K33" s="123"/>
      <c r="L33" s="123"/>
      <c r="M33" s="123"/>
      <c r="N33" s="123"/>
      <c r="O33" s="123"/>
      <c r="P33" s="123"/>
      <c r="Q33" s="123"/>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125"/>
      <c r="D35" s="125"/>
      <c r="E35" s="125"/>
      <c r="F35" s="125"/>
      <c r="G35" s="125"/>
      <c r="H35" s="125"/>
      <c r="I35" s="125"/>
      <c r="J35" s="125"/>
      <c r="K35" s="125"/>
      <c r="L35" s="125"/>
      <c r="M35" s="125"/>
      <c r="N35" s="125"/>
      <c r="O35" s="125"/>
      <c r="P35" s="125"/>
      <c r="Q35" s="125"/>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124" t="s">
        <v>18</v>
      </c>
      <c r="B37" s="124"/>
      <c r="C37" s="124"/>
      <c r="D37" s="103"/>
      <c r="E37" s="103"/>
      <c r="F37" s="103"/>
      <c r="G37" s="103"/>
      <c r="H37" s="103"/>
      <c r="I37" s="103"/>
      <c r="J37" s="126" t="s">
        <v>17</v>
      </c>
      <c r="K37" s="126"/>
      <c r="L37" s="126"/>
      <c r="M37" s="126"/>
      <c r="N37" s="103"/>
      <c r="O37" s="103"/>
      <c r="P37" s="103"/>
      <c r="Q37" s="103"/>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103"/>
      <c r="G39" s="103"/>
      <c r="H39" s="103"/>
      <c r="I39" s="103"/>
      <c r="J39" s="103"/>
      <c r="K39" s="103"/>
      <c r="L39" s="103"/>
      <c r="M39" s="103"/>
      <c r="N39" s="103"/>
      <c r="O39" s="103"/>
      <c r="P39" s="103"/>
      <c r="Q39" s="103"/>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121"/>
      <c r="I40" s="122"/>
      <c r="J40" s="122"/>
      <c r="K40" s="122"/>
      <c r="L40" s="122"/>
      <c r="M40" s="122"/>
      <c r="N40" s="122"/>
      <c r="O40" s="122"/>
      <c r="P40" s="122"/>
      <c r="Q40" s="122"/>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23" t="s">
        <v>32</v>
      </c>
      <c r="B42" s="123"/>
      <c r="C42" s="123"/>
      <c r="D42" s="123"/>
      <c r="E42" s="123"/>
      <c r="F42" s="123"/>
      <c r="G42" s="123"/>
      <c r="H42" s="123"/>
      <c r="I42" s="123"/>
      <c r="J42" s="123"/>
      <c r="K42" s="123"/>
      <c r="L42" s="123"/>
      <c r="M42" s="123"/>
      <c r="N42" s="123"/>
      <c r="O42" s="123"/>
      <c r="P42" s="123"/>
      <c r="Q42" s="123"/>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103"/>
      <c r="D44" s="103"/>
      <c r="E44" s="103"/>
      <c r="F44" s="103"/>
      <c r="G44" s="103"/>
      <c r="H44" s="103"/>
      <c r="I44" s="103"/>
      <c r="J44" s="103"/>
      <c r="K44" s="103"/>
      <c r="L44" s="103"/>
      <c r="M44" s="103"/>
      <c r="N44" s="103"/>
      <c r="O44" s="103"/>
      <c r="P44" s="103"/>
      <c r="Q44" s="103"/>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24" t="s">
        <v>18</v>
      </c>
      <c r="B46" s="124"/>
      <c r="C46" s="124"/>
      <c r="D46" s="124"/>
      <c r="E46" s="125"/>
      <c r="F46" s="125"/>
      <c r="G46" s="125"/>
      <c r="H46" s="125"/>
      <c r="I46" s="125"/>
      <c r="J46" s="126" t="s">
        <v>17</v>
      </c>
      <c r="K46" s="126"/>
      <c r="L46" s="126"/>
      <c r="M46" s="126"/>
      <c r="N46" s="125"/>
      <c r="O46" s="125"/>
      <c r="P46" s="125"/>
      <c r="Q46" s="125"/>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125"/>
      <c r="D48" s="125"/>
      <c r="E48" s="125"/>
      <c r="F48" s="125"/>
      <c r="G48" s="125"/>
      <c r="H48" s="125"/>
      <c r="I48" s="125"/>
      <c r="J48" s="125"/>
      <c r="K48" s="125"/>
      <c r="L48" s="125"/>
      <c r="M48" s="125"/>
      <c r="N48" s="125"/>
      <c r="O48" s="125"/>
      <c r="P48" s="125"/>
      <c r="Q48" s="125"/>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125"/>
      <c r="D50" s="125"/>
      <c r="E50" s="125"/>
      <c r="F50" s="125"/>
      <c r="G50" s="125"/>
      <c r="H50" s="125"/>
      <c r="I50" s="16" t="s">
        <v>20</v>
      </c>
      <c r="J50" s="16"/>
      <c r="K50" s="125"/>
      <c r="L50" s="125"/>
      <c r="M50" s="125"/>
      <c r="N50" s="125"/>
      <c r="O50" s="125"/>
      <c r="P50" s="125"/>
      <c r="Q50" s="125"/>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127"/>
      <c r="F52" s="125"/>
      <c r="G52" s="125"/>
      <c r="H52" s="125"/>
      <c r="I52" s="125"/>
      <c r="J52" s="125"/>
      <c r="K52" s="125"/>
      <c r="L52" s="125"/>
      <c r="M52" s="125"/>
      <c r="N52" s="125"/>
      <c r="O52" s="125"/>
      <c r="P52" s="125"/>
      <c r="Q52" s="125"/>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123" t="s">
        <v>23</v>
      </c>
      <c r="B54" s="123"/>
      <c r="C54" s="123"/>
      <c r="D54" s="123"/>
      <c r="E54" s="123"/>
      <c r="F54" s="123"/>
      <c r="G54" s="123"/>
      <c r="H54" s="123"/>
      <c r="I54" s="123"/>
      <c r="J54" s="123"/>
      <c r="K54" s="123"/>
      <c r="L54" s="123"/>
      <c r="M54" s="123"/>
      <c r="N54" s="123"/>
      <c r="O54" s="123"/>
      <c r="P54" s="123"/>
      <c r="Q54" s="123"/>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112"/>
      <c r="F56" s="113"/>
      <c r="G56" s="113"/>
      <c r="H56" s="113"/>
      <c r="I56" s="113"/>
      <c r="J56" s="113"/>
      <c r="K56" s="113"/>
      <c r="L56" s="113"/>
      <c r="M56" s="113"/>
      <c r="N56" s="113"/>
      <c r="O56" s="113"/>
      <c r="P56" s="113"/>
      <c r="Q56" s="114"/>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115"/>
      <c r="F57" s="116"/>
      <c r="G57" s="116"/>
      <c r="H57" s="116"/>
      <c r="I57" s="116"/>
      <c r="J57" s="116"/>
      <c r="K57" s="116"/>
      <c r="L57" s="116"/>
      <c r="M57" s="116"/>
      <c r="N57" s="116"/>
      <c r="O57" s="116"/>
      <c r="P57" s="116"/>
      <c r="Q57" s="117"/>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115"/>
      <c r="F58" s="116"/>
      <c r="G58" s="116"/>
      <c r="H58" s="116"/>
      <c r="I58" s="116"/>
      <c r="J58" s="116"/>
      <c r="K58" s="116"/>
      <c r="L58" s="116"/>
      <c r="M58" s="116"/>
      <c r="N58" s="116"/>
      <c r="O58" s="116"/>
      <c r="P58" s="116"/>
      <c r="Q58" s="117"/>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115"/>
      <c r="F59" s="116"/>
      <c r="G59" s="116"/>
      <c r="H59" s="116"/>
      <c r="I59" s="116"/>
      <c r="J59" s="116"/>
      <c r="K59" s="116"/>
      <c r="L59" s="116"/>
      <c r="M59" s="116"/>
      <c r="N59" s="116"/>
      <c r="O59" s="116"/>
      <c r="P59" s="116"/>
      <c r="Q59" s="117"/>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118"/>
      <c r="F60" s="119"/>
      <c r="G60" s="119"/>
      <c r="H60" s="119"/>
      <c r="I60" s="119"/>
      <c r="J60" s="119"/>
      <c r="K60" s="119"/>
      <c r="L60" s="119"/>
      <c r="M60" s="119"/>
      <c r="N60" s="119"/>
      <c r="O60" s="119"/>
      <c r="P60" s="119"/>
      <c r="Q60" s="120"/>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102" t="s">
        <v>26</v>
      </c>
      <c r="B62" s="102"/>
      <c r="C62" s="102"/>
      <c r="D62" s="102"/>
      <c r="E62" s="102"/>
      <c r="F62" s="16" t="s">
        <v>24</v>
      </c>
      <c r="G62" s="16" t="s">
        <v>25</v>
      </c>
      <c r="H62" s="16" t="s">
        <v>3</v>
      </c>
      <c r="I62" s="16"/>
      <c r="J62" s="16" t="s">
        <v>61</v>
      </c>
      <c r="K62" s="16" t="s">
        <v>4</v>
      </c>
      <c r="L62" s="16"/>
      <c r="M62" s="16" t="s">
        <v>27</v>
      </c>
      <c r="N62" s="16" t="s">
        <v>28</v>
      </c>
      <c r="O62" s="103"/>
      <c r="P62" s="103"/>
      <c r="Q62" s="103"/>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104" t="s">
        <v>101</v>
      </c>
      <c r="C64" s="104"/>
      <c r="D64" s="104"/>
      <c r="E64" s="104"/>
      <c r="F64" s="104"/>
      <c r="G64" s="104"/>
      <c r="H64" s="104"/>
      <c r="I64" s="104"/>
      <c r="J64" s="104"/>
      <c r="K64" s="104"/>
      <c r="L64" s="104"/>
      <c r="M64" s="104"/>
      <c r="N64" s="104"/>
      <c r="O64" s="105"/>
      <c r="P64" s="106"/>
      <c r="Q64" s="107"/>
      <c r="AH64" s="16"/>
      <c r="AI64" s="16"/>
      <c r="AJ64" s="16"/>
    </row>
    <row r="65" spans="1:36" s="17" customFormat="1" ht="27.75" customHeight="1">
      <c r="A65" s="34">
        <v>2</v>
      </c>
      <c r="B65" s="108" t="s">
        <v>29</v>
      </c>
      <c r="C65" s="108"/>
      <c r="D65" s="108"/>
      <c r="E65" s="108"/>
      <c r="F65" s="108"/>
      <c r="G65" s="108"/>
      <c r="H65" s="108"/>
      <c r="I65" s="108"/>
      <c r="J65" s="108"/>
      <c r="K65" s="108"/>
      <c r="L65" s="108"/>
      <c r="M65" s="108"/>
      <c r="N65" s="108"/>
      <c r="O65" s="109"/>
      <c r="P65" s="110"/>
      <c r="Q65" s="111"/>
      <c r="AH65" s="16"/>
      <c r="AI65" s="16"/>
      <c r="AJ65" s="16"/>
    </row>
    <row r="66" spans="1:36" s="17" customFormat="1" ht="56.25" customHeight="1">
      <c r="A66" s="34">
        <v>3</v>
      </c>
      <c r="B66" s="100" t="s">
        <v>99</v>
      </c>
      <c r="C66" s="100"/>
      <c r="D66" s="100"/>
      <c r="E66" s="100"/>
      <c r="F66" s="100"/>
      <c r="G66" s="100"/>
      <c r="H66" s="100"/>
      <c r="I66" s="100"/>
      <c r="J66" s="100"/>
      <c r="K66" s="100"/>
      <c r="L66" s="100"/>
      <c r="M66" s="100"/>
      <c r="N66" s="100"/>
      <c r="O66" s="101"/>
      <c r="P66" s="94"/>
      <c r="Q66" s="95"/>
      <c r="AH66" s="16"/>
      <c r="AI66" s="16"/>
      <c r="AJ66" s="16"/>
    </row>
    <row r="67" spans="1:36" s="17" customFormat="1" ht="37.5" customHeight="1">
      <c r="A67" s="34">
        <v>4</v>
      </c>
      <c r="B67" s="92" t="s">
        <v>51</v>
      </c>
      <c r="C67" s="92"/>
      <c r="D67" s="92"/>
      <c r="E67" s="92"/>
      <c r="F67" s="92"/>
      <c r="G67" s="92"/>
      <c r="H67" s="92"/>
      <c r="I67" s="92"/>
      <c r="J67" s="92"/>
      <c r="K67" s="92"/>
      <c r="L67" s="92"/>
      <c r="M67" s="92"/>
      <c r="N67" s="92"/>
      <c r="O67" s="93"/>
      <c r="P67" s="94"/>
      <c r="Q67" s="95"/>
      <c r="AH67" s="16"/>
      <c r="AI67" s="16"/>
      <c r="AJ67" s="16"/>
    </row>
    <row r="68" spans="1:36" s="17" customFormat="1" ht="26.1" customHeight="1">
      <c r="A68" s="34">
        <v>5</v>
      </c>
      <c r="B68" s="98" t="s">
        <v>78</v>
      </c>
      <c r="C68" s="98"/>
      <c r="D68" s="98"/>
      <c r="E68" s="98"/>
      <c r="F68" s="98"/>
      <c r="G68" s="98"/>
      <c r="H68" s="98"/>
      <c r="I68" s="98"/>
      <c r="J68" s="98"/>
      <c r="K68" s="98"/>
      <c r="L68" s="98"/>
      <c r="M68" s="98"/>
      <c r="N68" s="98"/>
      <c r="O68" s="99"/>
      <c r="P68" s="94"/>
      <c r="Q68" s="95"/>
      <c r="U68" s="128" t="s">
        <v>79</v>
      </c>
      <c r="V68" s="129"/>
      <c r="W68" s="129"/>
      <c r="X68" s="129"/>
      <c r="Y68" s="129"/>
      <c r="AH68" s="16"/>
      <c r="AI68" s="16"/>
      <c r="AJ68" s="16"/>
    </row>
    <row r="69" spans="1:36" s="17" customFormat="1" ht="28.5" customHeight="1">
      <c r="A69" s="34">
        <v>6</v>
      </c>
      <c r="B69" s="98" t="s">
        <v>80</v>
      </c>
      <c r="C69" s="98"/>
      <c r="D69" s="98"/>
      <c r="E69" s="98"/>
      <c r="F69" s="98"/>
      <c r="G69" s="98"/>
      <c r="H69" s="98"/>
      <c r="I69" s="98"/>
      <c r="J69" s="98"/>
      <c r="K69" s="98"/>
      <c r="L69" s="98"/>
      <c r="M69" s="98"/>
      <c r="N69" s="98"/>
      <c r="O69" s="99"/>
      <c r="P69" s="94"/>
      <c r="Q69" s="95"/>
      <c r="AH69" s="16"/>
      <c r="AI69" s="16"/>
      <c r="AJ69" s="16"/>
    </row>
    <row r="70" spans="1:36" s="17" customFormat="1" ht="42" customHeight="1">
      <c r="A70" s="34">
        <v>7</v>
      </c>
      <c r="B70" s="92" t="s">
        <v>52</v>
      </c>
      <c r="C70" s="92"/>
      <c r="D70" s="92"/>
      <c r="E70" s="92"/>
      <c r="F70" s="92"/>
      <c r="G70" s="92"/>
      <c r="H70" s="92"/>
      <c r="I70" s="92"/>
      <c r="J70" s="92"/>
      <c r="K70" s="92"/>
      <c r="L70" s="92"/>
      <c r="M70" s="92"/>
      <c r="N70" s="92"/>
      <c r="O70" s="93"/>
      <c r="P70" s="94"/>
      <c r="Q70" s="95"/>
      <c r="AH70" s="16"/>
      <c r="AI70" s="16"/>
      <c r="AJ70" s="16"/>
    </row>
    <row r="71" spans="1:36" s="17" customFormat="1" ht="45.75" customHeight="1">
      <c r="A71" s="34">
        <v>8</v>
      </c>
      <c r="B71" s="92" t="s">
        <v>121</v>
      </c>
      <c r="C71" s="92"/>
      <c r="D71" s="92"/>
      <c r="E71" s="92"/>
      <c r="F71" s="92"/>
      <c r="G71" s="92"/>
      <c r="H71" s="92"/>
      <c r="I71" s="92"/>
      <c r="J71" s="92"/>
      <c r="K71" s="92"/>
      <c r="L71" s="92"/>
      <c r="M71" s="92"/>
      <c r="N71" s="92"/>
      <c r="O71" s="93"/>
      <c r="P71" s="94"/>
      <c r="Q71" s="95"/>
      <c r="AH71" s="16"/>
      <c r="AI71" s="16"/>
      <c r="AJ71" s="16"/>
    </row>
    <row r="72" spans="1:36" s="17" customFormat="1" ht="35.25" customHeight="1">
      <c r="A72" s="34">
        <v>9</v>
      </c>
      <c r="B72" s="92" t="s">
        <v>53</v>
      </c>
      <c r="C72" s="92"/>
      <c r="D72" s="92"/>
      <c r="E72" s="92"/>
      <c r="F72" s="92"/>
      <c r="G72" s="92"/>
      <c r="H72" s="92"/>
      <c r="I72" s="92"/>
      <c r="J72" s="92"/>
      <c r="K72" s="92"/>
      <c r="L72" s="92"/>
      <c r="M72" s="92"/>
      <c r="N72" s="92"/>
      <c r="O72" s="93"/>
      <c r="P72" s="94"/>
      <c r="Q72" s="95"/>
      <c r="AH72" s="16"/>
      <c r="AI72" s="16"/>
      <c r="AJ72" s="16"/>
    </row>
    <row r="73" spans="1:36" s="17" customFormat="1" ht="53.25" customHeight="1" thickBot="1">
      <c r="A73" s="34">
        <v>10</v>
      </c>
      <c r="B73" s="96" t="s">
        <v>54</v>
      </c>
      <c r="C73" s="97"/>
      <c r="D73" s="97"/>
      <c r="E73" s="97"/>
      <c r="F73" s="97"/>
      <c r="G73" s="97"/>
      <c r="H73" s="97"/>
      <c r="I73" s="97"/>
      <c r="J73" s="97"/>
      <c r="K73" s="97"/>
      <c r="L73" s="97"/>
      <c r="M73" s="97"/>
      <c r="N73" s="97"/>
      <c r="O73" s="97"/>
      <c r="P73" s="35"/>
      <c r="Q73" s="36"/>
      <c r="R73" s="16"/>
      <c r="S73" s="16"/>
      <c r="T73" s="16"/>
      <c r="U73" s="16"/>
      <c r="V73" s="16"/>
      <c r="W73" s="16"/>
      <c r="X73" s="16"/>
      <c r="Y73" s="16"/>
      <c r="Z73" s="16"/>
      <c r="AA73" s="16"/>
      <c r="AB73" s="16"/>
      <c r="AC73" s="16"/>
      <c r="AD73" s="16"/>
      <c r="AE73" s="16"/>
      <c r="AF73" s="16"/>
      <c r="AG73" s="16"/>
      <c r="AH73" s="16"/>
      <c r="AI73" s="16"/>
      <c r="AJ73" s="16"/>
    </row>
    <row r="74" spans="1:36" s="17" customFormat="1" ht="15" customHeight="1">
      <c r="A74" s="91" t="s">
        <v>100</v>
      </c>
      <c r="B74" s="91"/>
      <c r="C74" s="91"/>
      <c r="D74" s="91"/>
      <c r="E74" s="91"/>
      <c r="F74" s="91"/>
      <c r="G74" s="91"/>
      <c r="H74" s="91"/>
      <c r="I74" s="91"/>
      <c r="J74" s="91"/>
      <c r="K74" s="91"/>
      <c r="L74" s="91"/>
      <c r="M74" s="91"/>
      <c r="N74" s="91"/>
      <c r="O74" s="91"/>
      <c r="P74" s="91"/>
      <c r="Q74" s="91"/>
      <c r="R74" s="16"/>
      <c r="S74" s="16"/>
      <c r="T74" s="16"/>
      <c r="U74" s="16"/>
      <c r="V74" s="16"/>
      <c r="W74" s="16"/>
      <c r="X74" s="16"/>
      <c r="Y74" s="16"/>
      <c r="Z74" s="16"/>
      <c r="AA74" s="16"/>
      <c r="AB74" s="16"/>
      <c r="AC74" s="16"/>
      <c r="AD74" s="16"/>
      <c r="AE74" s="16"/>
      <c r="AF74" s="16"/>
      <c r="AG74" s="16"/>
      <c r="AH74" s="16"/>
      <c r="AI74" s="16"/>
      <c r="AJ74" s="16"/>
    </row>
    <row r="75" spans="1:36" s="17" customFormat="1" ht="12.75">
      <c r="A75" s="91"/>
      <c r="B75" s="91"/>
      <c r="C75" s="91"/>
      <c r="D75" s="91"/>
      <c r="E75" s="91"/>
      <c r="F75" s="91"/>
      <c r="G75" s="91"/>
      <c r="H75" s="91"/>
      <c r="I75" s="91"/>
      <c r="J75" s="91"/>
      <c r="K75" s="91"/>
      <c r="L75" s="91"/>
      <c r="M75" s="91"/>
      <c r="N75" s="91"/>
      <c r="O75" s="91"/>
      <c r="P75" s="91"/>
      <c r="Q75" s="91"/>
      <c r="R75" s="16"/>
      <c r="S75" s="16"/>
      <c r="T75" s="16"/>
      <c r="U75" s="16"/>
      <c r="V75" s="16"/>
      <c r="W75" s="16"/>
      <c r="X75" s="16"/>
      <c r="Y75" s="16"/>
      <c r="Z75" s="16"/>
      <c r="AA75" s="16"/>
      <c r="AB75" s="16"/>
      <c r="AC75" s="16"/>
      <c r="AD75" s="16"/>
      <c r="AE75" s="16"/>
      <c r="AF75" s="16"/>
      <c r="AG75" s="16"/>
      <c r="AH75" s="16"/>
      <c r="AI75" s="16"/>
      <c r="AJ75" s="16"/>
    </row>
    <row r="76" spans="1:36" s="17" customFormat="1" ht="12.75">
      <c r="A76" s="91"/>
      <c r="B76" s="91"/>
      <c r="C76" s="91"/>
      <c r="D76" s="91"/>
      <c r="E76" s="91"/>
      <c r="F76" s="91"/>
      <c r="G76" s="91"/>
      <c r="H76" s="91"/>
      <c r="I76" s="91"/>
      <c r="J76" s="91"/>
      <c r="K76" s="91"/>
      <c r="L76" s="91"/>
      <c r="M76" s="91"/>
      <c r="N76" s="91"/>
      <c r="O76" s="91"/>
      <c r="P76" s="91"/>
      <c r="Q76" s="91"/>
      <c r="R76" s="16"/>
      <c r="S76" s="16"/>
      <c r="T76" s="16"/>
      <c r="U76" s="16"/>
      <c r="V76" s="16"/>
      <c r="W76" s="16"/>
      <c r="X76" s="16"/>
      <c r="Y76" s="16"/>
      <c r="Z76" s="16"/>
      <c r="AA76" s="16"/>
      <c r="AB76" s="16"/>
      <c r="AC76" s="16"/>
      <c r="AD76" s="16"/>
      <c r="AE76" s="16"/>
      <c r="AF76" s="16"/>
      <c r="AG76" s="16"/>
      <c r="AH76" s="16"/>
      <c r="AI76" s="16"/>
      <c r="AJ76" s="16"/>
    </row>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3"/>
  <sheetViews>
    <sheetView zoomScale="102" zoomScaleNormal="100" zoomScaleSheetLayoutView="170" workbookViewId="0">
      <selection activeCell="A10" sqref="A10:E10"/>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38" t="str">
        <f>'Datos Generales'!A7:Q7</f>
        <v xml:space="preserve">Solicitud de cotización para la Investigación de Mercado  para el  “Servicio Médico Integral de Banco de Sangre para el Centro Estatal de Hemoterapia del Estado de Tabasco.” </v>
      </c>
      <c r="B10" s="139"/>
      <c r="C10" s="139"/>
      <c r="D10" s="139"/>
      <c r="E10" s="140"/>
    </row>
    <row r="11" spans="1:20" s="17" customFormat="1" ht="18.75" customHeight="1">
      <c r="A11" s="22" t="s">
        <v>30</v>
      </c>
      <c r="B11" s="141"/>
      <c r="C11" s="142"/>
      <c r="D11" s="142"/>
      <c r="E11" s="143"/>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58</v>
      </c>
      <c r="C13" s="27" t="s">
        <v>59</v>
      </c>
      <c r="D13" s="28"/>
      <c r="E13" s="29"/>
    </row>
    <row r="14" spans="1:20" s="16" customFormat="1" ht="33" customHeight="1">
      <c r="A14" s="25">
        <v>2</v>
      </c>
      <c r="B14" s="26" t="s">
        <v>62</v>
      </c>
      <c r="C14" s="27"/>
      <c r="D14" s="29"/>
      <c r="E14" s="29"/>
    </row>
    <row r="15" spans="1:20" s="16" customFormat="1" ht="30" customHeight="1">
      <c r="A15" s="25">
        <v>3</v>
      </c>
      <c r="B15" s="30" t="s">
        <v>102</v>
      </c>
      <c r="C15" s="27" t="s">
        <v>63</v>
      </c>
      <c r="D15" s="28"/>
      <c r="E15" s="29"/>
    </row>
    <row r="16" spans="1:20" s="16" customFormat="1" ht="25.5">
      <c r="A16" s="25">
        <v>4</v>
      </c>
      <c r="B16" s="30" t="s">
        <v>103</v>
      </c>
      <c r="C16" s="27" t="s">
        <v>63</v>
      </c>
      <c r="D16" s="28"/>
      <c r="E16" s="29"/>
    </row>
    <row r="17" spans="1:5" s="16" customFormat="1" ht="35.1" customHeight="1">
      <c r="A17" s="25">
        <v>5</v>
      </c>
      <c r="B17" s="30" t="s">
        <v>104</v>
      </c>
      <c r="C17" s="27" t="s">
        <v>63</v>
      </c>
      <c r="D17" s="28"/>
      <c r="E17" s="29"/>
    </row>
    <row r="18" spans="1:5" s="16" customFormat="1" ht="35.1" customHeight="1">
      <c r="A18" s="25">
        <v>6</v>
      </c>
      <c r="B18" s="30" t="s">
        <v>105</v>
      </c>
      <c r="C18" s="27" t="s">
        <v>63</v>
      </c>
      <c r="D18" s="28"/>
      <c r="E18" s="29"/>
    </row>
    <row r="19" spans="1:5" s="16" customFormat="1" ht="35.1" customHeight="1">
      <c r="A19" s="25">
        <v>7</v>
      </c>
      <c r="B19" s="30" t="s">
        <v>106</v>
      </c>
      <c r="C19" s="27" t="s">
        <v>63</v>
      </c>
      <c r="D19" s="28"/>
      <c r="E19" s="29"/>
    </row>
    <row r="20" spans="1:5" s="16" customFormat="1" ht="35.1" customHeight="1">
      <c r="A20" s="25">
        <v>8</v>
      </c>
      <c r="B20" s="30" t="s">
        <v>107</v>
      </c>
      <c r="C20" s="27" t="s">
        <v>63</v>
      </c>
      <c r="D20" s="28"/>
      <c r="E20" s="29"/>
    </row>
    <row r="21" spans="1:5" s="16" customFormat="1" ht="35.1" customHeight="1">
      <c r="A21" s="25">
        <v>9</v>
      </c>
      <c r="B21" s="30" t="s">
        <v>108</v>
      </c>
      <c r="C21" s="27" t="s">
        <v>63</v>
      </c>
      <c r="D21" s="28"/>
      <c r="E21" s="29"/>
    </row>
    <row r="22" spans="1:5" s="16" customFormat="1" ht="34.5" customHeight="1">
      <c r="A22" s="25">
        <v>10</v>
      </c>
      <c r="B22" s="30" t="s">
        <v>109</v>
      </c>
      <c r="C22" s="27" t="s">
        <v>63</v>
      </c>
      <c r="D22" s="28"/>
      <c r="E22" s="29"/>
    </row>
    <row r="23" spans="1:5" s="16" customFormat="1" ht="42" customHeight="1">
      <c r="A23" s="25">
        <v>11</v>
      </c>
      <c r="B23" s="30" t="s">
        <v>82</v>
      </c>
      <c r="C23" s="27" t="s">
        <v>63</v>
      </c>
      <c r="D23" s="28"/>
      <c r="E23" s="29"/>
    </row>
    <row r="24" spans="1:5" s="16" customFormat="1" ht="42" customHeight="1">
      <c r="A24" s="25">
        <v>12</v>
      </c>
      <c r="B24" s="30" t="s">
        <v>110</v>
      </c>
      <c r="C24" s="27" t="s">
        <v>63</v>
      </c>
      <c r="D24" s="28"/>
      <c r="E24" s="29"/>
    </row>
    <row r="25" spans="1:5" s="16" customFormat="1" ht="67.5" customHeight="1">
      <c r="A25" s="25">
        <v>13</v>
      </c>
      <c r="B25" s="30" t="s">
        <v>81</v>
      </c>
      <c r="C25" s="27" t="s">
        <v>63</v>
      </c>
      <c r="D25" s="28"/>
      <c r="E25" s="29"/>
    </row>
    <row r="26" spans="1:5" s="16" customFormat="1" ht="39.6" customHeight="1">
      <c r="A26" s="25">
        <v>14</v>
      </c>
      <c r="B26" s="30" t="s">
        <v>83</v>
      </c>
      <c r="C26" s="27" t="s">
        <v>63</v>
      </c>
      <c r="D26" s="28"/>
      <c r="E26" s="29"/>
    </row>
    <row r="27" spans="1:5" s="16" customFormat="1" ht="39.6" customHeight="1">
      <c r="A27" s="25">
        <v>15</v>
      </c>
      <c r="B27" s="30" t="s">
        <v>84</v>
      </c>
      <c r="C27" s="27" t="s">
        <v>63</v>
      </c>
      <c r="D27" s="28"/>
      <c r="E27" s="29"/>
    </row>
    <row r="28" spans="1:5" s="16" customFormat="1" ht="48.75" customHeight="1">
      <c r="A28" s="25">
        <v>16</v>
      </c>
      <c r="B28" s="30" t="s">
        <v>85</v>
      </c>
      <c r="C28" s="27" t="s">
        <v>63</v>
      </c>
      <c r="D28" s="28"/>
      <c r="E28" s="29"/>
    </row>
    <row r="29" spans="1:5" s="16" customFormat="1" ht="39.6" customHeight="1">
      <c r="A29" s="25">
        <v>17</v>
      </c>
      <c r="B29" s="30" t="s">
        <v>86</v>
      </c>
      <c r="C29" s="27" t="s">
        <v>63</v>
      </c>
      <c r="D29" s="28"/>
      <c r="E29" s="29"/>
    </row>
    <row r="30" spans="1:5" s="16" customFormat="1" ht="39.6" customHeight="1">
      <c r="A30" s="25">
        <v>18</v>
      </c>
      <c r="B30" s="30" t="s">
        <v>87</v>
      </c>
      <c r="C30" s="27" t="s">
        <v>63</v>
      </c>
      <c r="D30" s="28"/>
      <c r="E30" s="29"/>
    </row>
    <row r="31" spans="1:5" s="16" customFormat="1" ht="66" customHeight="1">
      <c r="A31" s="25">
        <v>19</v>
      </c>
      <c r="B31" s="30" t="s">
        <v>88</v>
      </c>
      <c r="C31" s="27" t="s">
        <v>63</v>
      </c>
      <c r="D31" s="28"/>
      <c r="E31" s="29"/>
    </row>
    <row r="32" spans="1:5" s="16" customFormat="1" ht="57.75" customHeight="1">
      <c r="A32" s="25">
        <v>20</v>
      </c>
      <c r="B32" s="30" t="s">
        <v>89</v>
      </c>
      <c r="C32" s="27" t="s">
        <v>63</v>
      </c>
      <c r="D32" s="28"/>
      <c r="E32" s="29"/>
    </row>
    <row r="33" spans="1:5" s="16" customFormat="1" ht="39.6" customHeight="1">
      <c r="A33" s="25">
        <v>21</v>
      </c>
      <c r="B33" s="30" t="s">
        <v>90</v>
      </c>
      <c r="C33" s="27" t="s">
        <v>63</v>
      </c>
      <c r="D33" s="28"/>
      <c r="E33" s="29"/>
    </row>
    <row r="34" spans="1:5" s="16" customFormat="1" ht="39.6" customHeight="1">
      <c r="A34" s="25">
        <v>22</v>
      </c>
      <c r="B34" s="30" t="s">
        <v>91</v>
      </c>
      <c r="C34" s="27" t="s">
        <v>63</v>
      </c>
      <c r="D34" s="28"/>
      <c r="E34" s="29"/>
    </row>
    <row r="35" spans="1:5" s="16" customFormat="1" ht="39.6" customHeight="1">
      <c r="A35" s="25">
        <v>23</v>
      </c>
      <c r="B35" s="30" t="s">
        <v>92</v>
      </c>
      <c r="C35" s="27" t="s">
        <v>63</v>
      </c>
      <c r="D35" s="28"/>
      <c r="E35" s="29"/>
    </row>
    <row r="36" spans="1:5" s="16" customFormat="1" ht="12.75">
      <c r="B36" s="31"/>
    </row>
    <row r="37" spans="1:5" s="16" customFormat="1" ht="18" customHeight="1">
      <c r="A37" s="144" t="s">
        <v>100</v>
      </c>
      <c r="B37" s="144"/>
      <c r="C37" s="144"/>
      <c r="D37" s="144"/>
      <c r="E37" s="144"/>
    </row>
    <row r="38" spans="1:5" s="16" customFormat="1" ht="12.75">
      <c r="B38" s="31"/>
    </row>
    <row r="39" spans="1:5" s="16" customFormat="1" ht="12.75">
      <c r="B39" s="31"/>
    </row>
    <row r="40" spans="1:5" s="16" customFormat="1" ht="12.75">
      <c r="B40" s="31"/>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4" customFormat="1">
      <c r="B71" s="19"/>
    </row>
    <row r="72" spans="2:2" s="14" customFormat="1">
      <c r="B72" s="19"/>
    </row>
    <row r="73" spans="2:2" s="14" customFormat="1">
      <c r="B73" s="19"/>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sheetData>
  <mergeCells count="3">
    <mergeCell ref="A10:E10"/>
    <mergeCell ref="B11:E11"/>
    <mergeCell ref="A37:E37"/>
  </mergeCells>
  <dataValidations count="1">
    <dataValidation type="list" allowBlank="1" showErrorMessage="1" sqref="D13 D15:D35"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V221"/>
  <sheetViews>
    <sheetView tabSelected="1" topLeftCell="A10" zoomScale="85" zoomScaleNormal="85" workbookViewId="0">
      <selection activeCell="C23" sqref="C23"/>
    </sheetView>
  </sheetViews>
  <sheetFormatPr baseColWidth="10" defaultColWidth="11.5703125" defaultRowHeight="15"/>
  <cols>
    <col min="1" max="1" width="12.28515625" style="65" customWidth="1"/>
    <col min="2" max="2" width="24.140625" style="65" bestFit="1" customWidth="1"/>
    <col min="3" max="3" width="20.42578125" style="65" customWidth="1"/>
    <col min="4" max="4" width="26.28515625" style="65" customWidth="1"/>
    <col min="5" max="5" width="19" style="65" bestFit="1" customWidth="1"/>
    <col min="6" max="6" width="16.85546875" style="65" customWidth="1"/>
    <col min="7" max="7" width="39.140625" style="65" customWidth="1"/>
    <col min="8" max="8" width="12" style="65" bestFit="1" customWidth="1"/>
    <col min="9" max="9" width="12" style="65" customWidth="1"/>
    <col min="10" max="11" width="16.85546875" style="65" customWidth="1"/>
    <col min="12" max="14" width="17.42578125" style="65" customWidth="1"/>
    <col min="15" max="15" width="14.5703125" style="65" customWidth="1"/>
    <col min="16" max="16" width="32.140625" style="65" customWidth="1"/>
    <col min="17" max="17" width="31.5703125" style="65" customWidth="1"/>
    <col min="18" max="18" width="32.5703125" style="65" customWidth="1"/>
    <col min="19" max="19" width="26" style="65" customWidth="1"/>
    <col min="20" max="20" width="34.5703125" style="65" customWidth="1"/>
    <col min="21" max="21" width="32.140625" style="65" customWidth="1"/>
    <col min="22" max="22" width="22.85546875" style="65" customWidth="1"/>
    <col min="23" max="16384" width="11.5703125" style="65"/>
  </cols>
  <sheetData>
    <row r="7" spans="1:22">
      <c r="A7" s="37"/>
      <c r="B7" s="37"/>
      <c r="C7" s="37"/>
      <c r="D7" s="37"/>
      <c r="E7" s="64"/>
      <c r="F7" s="38"/>
      <c r="G7" s="64"/>
      <c r="H7" s="64"/>
      <c r="I7" s="64"/>
      <c r="J7" s="64"/>
      <c r="K7" s="64"/>
      <c r="L7" s="64"/>
      <c r="M7" s="64"/>
      <c r="N7" s="64"/>
      <c r="O7" s="64"/>
      <c r="P7" s="64"/>
      <c r="Q7" s="64"/>
      <c r="R7" s="64"/>
      <c r="S7" s="64"/>
      <c r="T7" s="64"/>
      <c r="U7" s="64"/>
      <c r="V7" s="37"/>
    </row>
    <row r="8" spans="1:22">
      <c r="A8" s="39"/>
      <c r="B8" s="145" t="s">
        <v>123</v>
      </c>
      <c r="C8" s="145"/>
      <c r="D8" s="145"/>
      <c r="E8" s="145"/>
      <c r="F8" s="145"/>
      <c r="G8" s="145"/>
      <c r="H8" s="145"/>
      <c r="I8" s="145"/>
      <c r="J8" s="145"/>
      <c r="K8" s="145"/>
      <c r="L8" s="145"/>
      <c r="M8" s="145"/>
      <c r="N8" s="145"/>
      <c r="O8" s="145"/>
      <c r="P8" s="40"/>
      <c r="Q8" s="40"/>
      <c r="R8" s="40"/>
      <c r="S8" s="40"/>
      <c r="T8" s="40"/>
      <c r="U8" s="40"/>
      <c r="V8" s="39"/>
    </row>
    <row r="9" spans="1:22">
      <c r="A9" s="39"/>
      <c r="B9" s="145" t="s">
        <v>69</v>
      </c>
      <c r="C9" s="145"/>
      <c r="D9" s="145"/>
      <c r="E9" s="145"/>
      <c r="F9" s="145"/>
      <c r="G9" s="145"/>
      <c r="H9" s="145"/>
      <c r="I9" s="145"/>
      <c r="J9" s="145"/>
      <c r="K9" s="145"/>
      <c r="L9" s="145"/>
      <c r="M9" s="145"/>
      <c r="N9" s="145"/>
      <c r="O9" s="145"/>
      <c r="P9" s="63"/>
      <c r="Q9" s="63"/>
      <c r="R9" s="63"/>
      <c r="S9" s="63"/>
      <c r="T9" s="75"/>
      <c r="U9" s="75"/>
      <c r="V9" s="39"/>
    </row>
    <row r="10" spans="1:22">
      <c r="A10" s="39"/>
      <c r="B10" s="145" t="s">
        <v>124</v>
      </c>
      <c r="C10" s="145"/>
      <c r="D10" s="145"/>
      <c r="E10" s="145"/>
      <c r="F10" s="145"/>
      <c r="G10" s="145"/>
      <c r="H10" s="145"/>
      <c r="I10" s="145"/>
      <c r="J10" s="145"/>
      <c r="K10" s="145"/>
      <c r="L10" s="145"/>
      <c r="M10" s="145"/>
      <c r="N10" s="145"/>
      <c r="O10" s="145"/>
      <c r="P10" s="40"/>
      <c r="Q10" s="40"/>
      <c r="R10" s="40"/>
      <c r="S10" s="40"/>
      <c r="T10" s="40"/>
      <c r="U10" s="40"/>
      <c r="V10" s="39"/>
    </row>
    <row r="11" spans="1:22">
      <c r="A11" s="37"/>
      <c r="B11" s="41"/>
      <c r="C11" s="37"/>
      <c r="D11" s="37"/>
      <c r="E11" s="42"/>
      <c r="F11" s="43"/>
      <c r="G11" s="42"/>
      <c r="H11" s="42"/>
      <c r="I11" s="42"/>
      <c r="J11" s="42"/>
      <c r="K11" s="42"/>
      <c r="L11" s="42"/>
      <c r="M11" s="42"/>
      <c r="N11" s="42"/>
      <c r="O11" s="42"/>
      <c r="P11" s="42"/>
      <c r="Q11" s="42"/>
      <c r="R11" s="42"/>
      <c r="S11" s="42"/>
      <c r="T11" s="42"/>
      <c r="U11" s="42"/>
      <c r="V11" s="37"/>
    </row>
    <row r="12" spans="1:22">
      <c r="A12" s="37"/>
      <c r="B12" s="37"/>
      <c r="C12" s="41" t="s">
        <v>65</v>
      </c>
      <c r="D12" s="41"/>
      <c r="E12" s="42"/>
      <c r="F12" s="43"/>
      <c r="G12" s="42"/>
      <c r="H12" s="42"/>
      <c r="I12" s="42"/>
      <c r="J12" s="42"/>
      <c r="K12" s="42"/>
      <c r="L12" s="42"/>
      <c r="M12" s="42"/>
      <c r="N12" s="42"/>
      <c r="O12" s="42"/>
      <c r="P12" s="42"/>
      <c r="Q12" s="42"/>
      <c r="R12" s="42"/>
      <c r="S12" s="42"/>
      <c r="T12" s="42"/>
      <c r="U12" s="42"/>
      <c r="V12" s="37"/>
    </row>
    <row r="13" spans="1:22">
      <c r="A13" s="37"/>
      <c r="B13" s="44" t="s">
        <v>70</v>
      </c>
      <c r="C13" s="37" t="s">
        <v>412</v>
      </c>
      <c r="D13" s="37"/>
      <c r="E13" s="42"/>
      <c r="F13" s="43"/>
      <c r="G13" s="42"/>
      <c r="H13" s="42"/>
      <c r="I13" s="42"/>
      <c r="J13" s="42"/>
      <c r="K13" s="42"/>
      <c r="L13" s="42"/>
      <c r="M13" s="42"/>
      <c r="N13" s="42"/>
      <c r="O13" s="42"/>
      <c r="P13" s="42"/>
      <c r="Q13" s="42"/>
      <c r="R13" s="42"/>
      <c r="S13" s="42"/>
      <c r="T13" s="42"/>
      <c r="U13" s="42"/>
      <c r="V13" s="37"/>
    </row>
    <row r="14" spans="1:22">
      <c r="A14" s="37"/>
      <c r="B14" s="44" t="s">
        <v>71</v>
      </c>
      <c r="C14" s="37" t="s">
        <v>98</v>
      </c>
      <c r="D14" s="37"/>
      <c r="E14" s="42"/>
      <c r="F14" s="43"/>
      <c r="G14" s="42"/>
      <c r="H14" s="42"/>
      <c r="I14" s="42"/>
      <c r="J14" s="42"/>
      <c r="K14" s="42"/>
      <c r="L14" s="42"/>
      <c r="M14" s="42"/>
      <c r="N14" s="42"/>
      <c r="O14" s="42"/>
      <c r="P14" s="42"/>
      <c r="Q14" s="42"/>
      <c r="R14" s="42"/>
      <c r="S14" s="42"/>
      <c r="T14" s="42"/>
      <c r="U14" s="42"/>
      <c r="V14" s="37"/>
    </row>
    <row r="15" spans="1:22">
      <c r="A15" s="37"/>
      <c r="B15" s="44" t="s">
        <v>72</v>
      </c>
      <c r="C15" s="45" t="s">
        <v>94</v>
      </c>
      <c r="D15" s="45"/>
      <c r="E15" s="42"/>
      <c r="F15" s="43"/>
      <c r="G15" s="42"/>
      <c r="H15" s="42"/>
      <c r="I15" s="42"/>
      <c r="J15" s="42"/>
      <c r="K15" s="42"/>
      <c r="L15" s="42"/>
      <c r="M15" s="42"/>
      <c r="N15" s="42"/>
      <c r="O15" s="42"/>
      <c r="P15" s="42"/>
      <c r="Q15" s="42"/>
      <c r="R15" s="42"/>
      <c r="S15" s="42"/>
      <c r="T15" s="42"/>
      <c r="U15" s="42"/>
      <c r="V15" s="37"/>
    </row>
    <row r="16" spans="1:22">
      <c r="A16" s="37"/>
      <c r="B16" s="44"/>
      <c r="C16" s="46"/>
      <c r="D16" s="46"/>
      <c r="E16" s="42"/>
      <c r="F16" s="43"/>
      <c r="G16" s="42"/>
      <c r="H16" s="42"/>
      <c r="I16" s="42"/>
      <c r="J16" s="42"/>
      <c r="K16" s="42"/>
      <c r="L16" s="42"/>
      <c r="M16" s="42"/>
      <c r="N16" s="42"/>
      <c r="O16" s="42"/>
      <c r="P16" s="42"/>
      <c r="Q16" s="42"/>
      <c r="R16" s="42"/>
      <c r="S16" s="42"/>
      <c r="T16" s="42"/>
      <c r="U16" s="42"/>
      <c r="V16" s="37"/>
    </row>
    <row r="17" spans="1:22">
      <c r="A17" s="37"/>
      <c r="B17" s="47"/>
      <c r="C17" s="48"/>
      <c r="D17" s="48"/>
      <c r="E17" s="42"/>
      <c r="F17" s="43"/>
      <c r="G17" s="42"/>
      <c r="H17" s="42"/>
      <c r="I17" s="42"/>
      <c r="J17" s="42"/>
      <c r="K17" s="42"/>
      <c r="L17" s="42"/>
      <c r="M17" s="42"/>
      <c r="N17" s="42"/>
      <c r="O17" s="42"/>
      <c r="P17" s="42"/>
      <c r="Q17" s="42"/>
      <c r="R17" s="42"/>
      <c r="S17" s="42"/>
      <c r="T17" s="42"/>
      <c r="U17" s="42"/>
      <c r="V17" s="37"/>
    </row>
    <row r="18" spans="1:22">
      <c r="A18" s="37"/>
      <c r="B18" s="49" t="s">
        <v>68</v>
      </c>
      <c r="C18" s="50"/>
      <c r="D18" s="50"/>
      <c r="E18" s="146"/>
      <c r="F18" s="146"/>
      <c r="G18" s="42"/>
      <c r="H18" s="42"/>
      <c r="I18" s="42"/>
      <c r="J18" s="42"/>
      <c r="K18" s="42"/>
      <c r="L18" s="42"/>
      <c r="M18" s="42"/>
      <c r="N18" s="42"/>
      <c r="O18" s="42"/>
      <c r="P18" s="42"/>
      <c r="Q18" s="42"/>
      <c r="R18" s="42"/>
      <c r="S18" s="42"/>
      <c r="T18" s="42"/>
      <c r="U18" s="42"/>
      <c r="V18" s="37"/>
    </row>
    <row r="19" spans="1:22">
      <c r="A19" s="37"/>
      <c r="B19" s="49" t="s">
        <v>73</v>
      </c>
      <c r="C19" s="48"/>
      <c r="D19" s="48"/>
      <c r="E19" s="42"/>
      <c r="F19" s="43"/>
      <c r="G19" s="42"/>
      <c r="H19" s="42"/>
      <c r="I19" s="42"/>
      <c r="J19" s="42"/>
      <c r="K19" s="42"/>
      <c r="L19" s="42"/>
      <c r="M19" s="42"/>
      <c r="N19" s="42"/>
      <c r="O19" s="42"/>
      <c r="P19" s="42"/>
      <c r="Q19" s="42"/>
      <c r="R19" s="42"/>
      <c r="S19" s="42"/>
      <c r="T19" s="42"/>
      <c r="U19" s="42"/>
      <c r="V19" s="37"/>
    </row>
    <row r="20" spans="1:22">
      <c r="A20" s="37"/>
      <c r="B20" s="47"/>
      <c r="C20" s="48"/>
      <c r="D20" s="48"/>
      <c r="E20" s="42"/>
      <c r="F20" s="43"/>
      <c r="G20" s="51"/>
      <c r="H20" s="51"/>
      <c r="I20" s="51"/>
      <c r="J20" s="51"/>
      <c r="K20" s="51"/>
      <c r="L20" s="51"/>
      <c r="M20" s="51"/>
      <c r="N20" s="42"/>
      <c r="O20" s="42"/>
      <c r="P20" s="42"/>
      <c r="Q20" s="42"/>
      <c r="R20" s="42"/>
      <c r="S20" s="42"/>
      <c r="T20" s="42"/>
      <c r="U20" s="42"/>
      <c r="V20" s="37"/>
    </row>
    <row r="21" spans="1:22" ht="15.75" customHeight="1">
      <c r="A21" s="37"/>
      <c r="B21" s="52"/>
      <c r="C21" s="52"/>
      <c r="D21" s="52"/>
      <c r="E21" s="52"/>
      <c r="F21" s="53"/>
      <c r="G21" s="52"/>
      <c r="H21" s="52"/>
      <c r="I21" s="52"/>
      <c r="J21" s="52"/>
      <c r="K21" s="52"/>
      <c r="L21" s="52"/>
      <c r="M21" s="149" t="s">
        <v>93</v>
      </c>
      <c r="N21" s="149"/>
      <c r="O21" s="150"/>
      <c r="P21" s="54"/>
      <c r="Q21" s="55"/>
      <c r="R21" s="55"/>
      <c r="S21" s="55"/>
      <c r="T21" s="81"/>
      <c r="U21" s="81"/>
      <c r="V21" s="37"/>
    </row>
    <row r="22" spans="1:22" ht="165">
      <c r="A22" s="56" t="s">
        <v>118</v>
      </c>
      <c r="B22" s="56" t="s">
        <v>66</v>
      </c>
      <c r="C22" s="57" t="s">
        <v>134</v>
      </c>
      <c r="D22" s="57" t="s">
        <v>125</v>
      </c>
      <c r="E22" s="57" t="s">
        <v>126</v>
      </c>
      <c r="F22" s="57" t="s">
        <v>127</v>
      </c>
      <c r="G22" s="57" t="s">
        <v>128</v>
      </c>
      <c r="H22" s="57" t="s">
        <v>129</v>
      </c>
      <c r="I22" s="57" t="s">
        <v>130</v>
      </c>
      <c r="J22" s="74" t="s">
        <v>131</v>
      </c>
      <c r="K22" s="74" t="s">
        <v>132</v>
      </c>
      <c r="L22" s="74" t="s">
        <v>133</v>
      </c>
      <c r="M22" s="58" t="s">
        <v>419</v>
      </c>
      <c r="N22" s="58" t="s">
        <v>95</v>
      </c>
      <c r="O22" s="58" t="s">
        <v>96</v>
      </c>
      <c r="P22" s="58" t="s">
        <v>416</v>
      </c>
      <c r="Q22" s="58" t="s">
        <v>413</v>
      </c>
      <c r="R22" s="58" t="s">
        <v>417</v>
      </c>
      <c r="S22" s="58" t="s">
        <v>414</v>
      </c>
      <c r="T22" s="58" t="s">
        <v>418</v>
      </c>
      <c r="U22" s="58" t="s">
        <v>415</v>
      </c>
      <c r="V22" s="58" t="s">
        <v>67</v>
      </c>
    </row>
    <row r="23" spans="1:22" ht="45">
      <c r="A23" s="62">
        <v>1</v>
      </c>
      <c r="B23" s="59"/>
      <c r="C23" s="66">
        <v>31903</v>
      </c>
      <c r="D23" s="62" t="s">
        <v>135</v>
      </c>
      <c r="E23" s="62" t="s">
        <v>136</v>
      </c>
      <c r="F23" s="62" t="s">
        <v>137</v>
      </c>
      <c r="G23" s="76" t="s">
        <v>138</v>
      </c>
      <c r="H23" s="62" t="s">
        <v>139</v>
      </c>
      <c r="I23" s="62" t="s">
        <v>136</v>
      </c>
      <c r="J23" s="77">
        <f>TRUNC(K23*0.4,0)</f>
        <v>3800</v>
      </c>
      <c r="K23" s="77">
        <v>9500</v>
      </c>
      <c r="L23" s="62" t="s">
        <v>140</v>
      </c>
      <c r="M23" s="62"/>
      <c r="N23" s="60"/>
      <c r="O23" s="60"/>
      <c r="P23" s="60"/>
      <c r="Q23" s="60"/>
      <c r="R23" s="60"/>
      <c r="S23" s="60"/>
      <c r="T23" s="60"/>
      <c r="U23" s="60"/>
      <c r="V23" s="61"/>
    </row>
    <row r="24" spans="1:22" ht="45">
      <c r="A24" s="62">
        <v>2</v>
      </c>
      <c r="B24" s="59"/>
      <c r="C24" s="66"/>
      <c r="D24" s="62" t="s">
        <v>135</v>
      </c>
      <c r="E24" s="62" t="s">
        <v>136</v>
      </c>
      <c r="F24" s="62" t="s">
        <v>141</v>
      </c>
      <c r="G24" s="76" t="s">
        <v>142</v>
      </c>
      <c r="H24" s="62" t="s">
        <v>139</v>
      </c>
      <c r="I24" s="62" t="s">
        <v>136</v>
      </c>
      <c r="J24" s="77">
        <f t="shared" ref="J24:J87" si="0">TRUNC(K24*0.4,0)</f>
        <v>4200</v>
      </c>
      <c r="K24" s="77">
        <v>10500</v>
      </c>
      <c r="L24" s="62" t="s">
        <v>140</v>
      </c>
      <c r="M24" s="62"/>
      <c r="N24" s="60"/>
      <c r="O24" s="60"/>
      <c r="P24" s="60"/>
      <c r="Q24" s="60"/>
      <c r="R24" s="60"/>
      <c r="S24" s="60"/>
      <c r="T24" s="60"/>
      <c r="U24" s="60"/>
      <c r="V24" s="61"/>
    </row>
    <row r="25" spans="1:22" ht="45">
      <c r="A25" s="62">
        <v>3</v>
      </c>
      <c r="B25" s="59"/>
      <c r="C25" s="66"/>
      <c r="D25" s="62" t="s">
        <v>135</v>
      </c>
      <c r="E25" s="62" t="s">
        <v>136</v>
      </c>
      <c r="F25" s="62" t="s">
        <v>143</v>
      </c>
      <c r="G25" s="76" t="s">
        <v>144</v>
      </c>
      <c r="H25" s="62" t="s">
        <v>145</v>
      </c>
      <c r="I25" s="62" t="s">
        <v>136</v>
      </c>
      <c r="J25" s="62">
        <f t="shared" si="0"/>
        <v>28</v>
      </c>
      <c r="K25" s="62">
        <v>72</v>
      </c>
      <c r="L25" s="62" t="s">
        <v>140</v>
      </c>
      <c r="M25" s="62"/>
      <c r="N25" s="60"/>
      <c r="O25" s="60"/>
      <c r="P25" s="60"/>
      <c r="Q25" s="60"/>
      <c r="R25" s="60"/>
      <c r="S25" s="60"/>
      <c r="T25" s="60"/>
      <c r="U25" s="60"/>
      <c r="V25" s="61"/>
    </row>
    <row r="26" spans="1:22" ht="45">
      <c r="A26" s="62">
        <v>4</v>
      </c>
      <c r="B26" s="59"/>
      <c r="C26" s="66"/>
      <c r="D26" s="62" t="s">
        <v>135</v>
      </c>
      <c r="E26" s="62" t="s">
        <v>136</v>
      </c>
      <c r="F26" s="62" t="s">
        <v>143</v>
      </c>
      <c r="G26" s="76" t="s">
        <v>146</v>
      </c>
      <c r="H26" s="62" t="s">
        <v>145</v>
      </c>
      <c r="I26" s="62" t="s">
        <v>136</v>
      </c>
      <c r="J26" s="62">
        <f t="shared" si="0"/>
        <v>52</v>
      </c>
      <c r="K26" s="62">
        <v>132</v>
      </c>
      <c r="L26" s="62" t="s">
        <v>140</v>
      </c>
      <c r="M26" s="62"/>
      <c r="N26" s="60"/>
      <c r="O26" s="60"/>
      <c r="P26" s="60"/>
      <c r="Q26" s="60"/>
      <c r="R26" s="60"/>
      <c r="S26" s="60"/>
      <c r="T26" s="60"/>
      <c r="U26" s="60"/>
      <c r="V26" s="61"/>
    </row>
    <row r="27" spans="1:22" ht="45">
      <c r="A27" s="62">
        <v>5</v>
      </c>
      <c r="B27" s="59"/>
      <c r="C27" s="66"/>
      <c r="D27" s="62" t="s">
        <v>135</v>
      </c>
      <c r="E27" s="62" t="s">
        <v>136</v>
      </c>
      <c r="F27" s="62" t="s">
        <v>147</v>
      </c>
      <c r="G27" s="76" t="s">
        <v>148</v>
      </c>
      <c r="H27" s="62" t="s">
        <v>149</v>
      </c>
      <c r="I27" s="62" t="s">
        <v>136</v>
      </c>
      <c r="J27" s="62">
        <f t="shared" si="0"/>
        <v>88</v>
      </c>
      <c r="K27" s="62">
        <v>220</v>
      </c>
      <c r="L27" s="62" t="s">
        <v>140</v>
      </c>
      <c r="M27" s="62"/>
      <c r="N27" s="60"/>
      <c r="O27" s="60"/>
      <c r="P27" s="60"/>
      <c r="Q27" s="60"/>
      <c r="R27" s="60"/>
      <c r="S27" s="60"/>
      <c r="T27" s="60"/>
      <c r="U27" s="60"/>
      <c r="V27" s="61"/>
    </row>
    <row r="28" spans="1:22" ht="45">
      <c r="A28" s="62">
        <v>6</v>
      </c>
      <c r="B28" s="59"/>
      <c r="C28" s="66"/>
      <c r="D28" s="62" t="s">
        <v>135</v>
      </c>
      <c r="E28" s="62" t="s">
        <v>136</v>
      </c>
      <c r="F28" s="62" t="s">
        <v>150</v>
      </c>
      <c r="G28" s="76" t="s">
        <v>151</v>
      </c>
      <c r="H28" s="62" t="s">
        <v>149</v>
      </c>
      <c r="I28" s="62" t="s">
        <v>136</v>
      </c>
      <c r="J28" s="62">
        <f t="shared" si="0"/>
        <v>110</v>
      </c>
      <c r="K28" s="62">
        <v>276</v>
      </c>
      <c r="L28" s="62" t="s">
        <v>140</v>
      </c>
      <c r="M28" s="62"/>
      <c r="N28" s="60"/>
      <c r="O28" s="60"/>
      <c r="P28" s="60"/>
      <c r="Q28" s="60"/>
      <c r="R28" s="60"/>
      <c r="S28" s="60"/>
      <c r="T28" s="60"/>
      <c r="U28" s="60"/>
      <c r="V28" s="61"/>
    </row>
    <row r="29" spans="1:22" ht="45">
      <c r="A29" s="62">
        <v>7</v>
      </c>
      <c r="B29" s="59"/>
      <c r="C29" s="66"/>
      <c r="D29" s="62" t="s">
        <v>135</v>
      </c>
      <c r="E29" s="62" t="s">
        <v>136</v>
      </c>
      <c r="F29" s="62" t="s">
        <v>152</v>
      </c>
      <c r="G29" s="76" t="s">
        <v>153</v>
      </c>
      <c r="H29" s="62" t="s">
        <v>149</v>
      </c>
      <c r="I29" s="62" t="s">
        <v>136</v>
      </c>
      <c r="J29" s="62">
        <f t="shared" si="0"/>
        <v>88</v>
      </c>
      <c r="K29" s="62">
        <v>220</v>
      </c>
      <c r="L29" s="62" t="s">
        <v>140</v>
      </c>
      <c r="M29" s="62"/>
      <c r="N29" s="60"/>
      <c r="O29" s="60"/>
      <c r="P29" s="60"/>
      <c r="Q29" s="60"/>
      <c r="R29" s="60"/>
      <c r="S29" s="60"/>
      <c r="T29" s="60"/>
      <c r="U29" s="60"/>
      <c r="V29" s="61"/>
    </row>
    <row r="30" spans="1:22" ht="45">
      <c r="A30" s="62">
        <v>8</v>
      </c>
      <c r="B30" s="59"/>
      <c r="C30" s="66"/>
      <c r="D30" s="62" t="s">
        <v>135</v>
      </c>
      <c r="E30" s="62" t="s">
        <v>136</v>
      </c>
      <c r="F30" s="62" t="s">
        <v>154</v>
      </c>
      <c r="G30" s="76" t="s">
        <v>155</v>
      </c>
      <c r="H30" s="62" t="s">
        <v>156</v>
      </c>
      <c r="I30" s="62" t="s">
        <v>136</v>
      </c>
      <c r="J30" s="62">
        <f t="shared" si="0"/>
        <v>124</v>
      </c>
      <c r="K30" s="62">
        <v>312</v>
      </c>
      <c r="L30" s="62" t="s">
        <v>140</v>
      </c>
      <c r="M30" s="62"/>
      <c r="N30" s="60"/>
      <c r="O30" s="60"/>
      <c r="P30" s="60"/>
      <c r="Q30" s="60"/>
      <c r="R30" s="60"/>
      <c r="S30" s="60"/>
      <c r="T30" s="60"/>
      <c r="U30" s="60"/>
      <c r="V30" s="61"/>
    </row>
    <row r="31" spans="1:22" ht="45">
      <c r="A31" s="62">
        <v>9</v>
      </c>
      <c r="B31" s="59"/>
      <c r="C31" s="66"/>
      <c r="D31" s="62" t="s">
        <v>135</v>
      </c>
      <c r="E31" s="62" t="s">
        <v>136</v>
      </c>
      <c r="F31" s="62" t="s">
        <v>143</v>
      </c>
      <c r="G31" s="76" t="s">
        <v>157</v>
      </c>
      <c r="H31" s="62" t="s">
        <v>158</v>
      </c>
      <c r="I31" s="62" t="s">
        <v>136</v>
      </c>
      <c r="J31" s="62">
        <f t="shared" si="0"/>
        <v>78</v>
      </c>
      <c r="K31" s="62">
        <v>195</v>
      </c>
      <c r="L31" s="62" t="s">
        <v>140</v>
      </c>
      <c r="M31" s="62"/>
      <c r="N31" s="60"/>
      <c r="O31" s="60"/>
      <c r="P31" s="60"/>
      <c r="Q31" s="60"/>
      <c r="R31" s="60"/>
      <c r="S31" s="60"/>
      <c r="T31" s="60"/>
      <c r="U31" s="60"/>
      <c r="V31" s="61"/>
    </row>
    <row r="32" spans="1:22" ht="45">
      <c r="A32" s="62">
        <v>10</v>
      </c>
      <c r="B32" s="59"/>
      <c r="C32" s="66"/>
      <c r="D32" s="62" t="s">
        <v>135</v>
      </c>
      <c r="E32" s="62" t="s">
        <v>136</v>
      </c>
      <c r="F32" s="62" t="s">
        <v>159</v>
      </c>
      <c r="G32" s="76" t="s">
        <v>160</v>
      </c>
      <c r="H32" s="62" t="s">
        <v>161</v>
      </c>
      <c r="I32" s="62" t="s">
        <v>136</v>
      </c>
      <c r="J32" s="62">
        <f t="shared" si="0"/>
        <v>96</v>
      </c>
      <c r="K32" s="62">
        <v>240</v>
      </c>
      <c r="L32" s="62" t="s">
        <v>140</v>
      </c>
      <c r="M32" s="62"/>
      <c r="N32" s="60"/>
      <c r="O32" s="60"/>
      <c r="P32" s="60"/>
      <c r="Q32" s="60"/>
      <c r="R32" s="60"/>
      <c r="S32" s="60"/>
      <c r="T32" s="60"/>
      <c r="U32" s="60"/>
      <c r="V32" s="61"/>
    </row>
    <row r="33" spans="1:22" ht="45">
      <c r="A33" s="62">
        <v>11</v>
      </c>
      <c r="B33" s="59"/>
      <c r="C33" s="66"/>
      <c r="D33" s="62" t="s">
        <v>135</v>
      </c>
      <c r="E33" s="62" t="s">
        <v>136</v>
      </c>
      <c r="F33" s="62" t="s">
        <v>162</v>
      </c>
      <c r="G33" s="76" t="s">
        <v>163</v>
      </c>
      <c r="H33" s="62" t="s">
        <v>164</v>
      </c>
      <c r="I33" s="62" t="s">
        <v>136</v>
      </c>
      <c r="J33" s="62">
        <f t="shared" si="0"/>
        <v>320</v>
      </c>
      <c r="K33" s="62">
        <v>800</v>
      </c>
      <c r="L33" s="62" t="s">
        <v>140</v>
      </c>
      <c r="M33" s="62"/>
      <c r="N33" s="60"/>
      <c r="O33" s="60"/>
      <c r="P33" s="60"/>
      <c r="Q33" s="60"/>
      <c r="R33" s="60"/>
      <c r="S33" s="60"/>
      <c r="T33" s="60"/>
      <c r="U33" s="60"/>
      <c r="V33" s="61"/>
    </row>
    <row r="34" spans="1:22" ht="45">
      <c r="A34" s="62">
        <v>12</v>
      </c>
      <c r="B34" s="59"/>
      <c r="C34" s="66"/>
      <c r="D34" s="62" t="s">
        <v>135</v>
      </c>
      <c r="E34" s="62" t="s">
        <v>136</v>
      </c>
      <c r="F34" s="62" t="s">
        <v>165</v>
      </c>
      <c r="G34" s="76" t="s">
        <v>166</v>
      </c>
      <c r="H34" s="62" t="s">
        <v>167</v>
      </c>
      <c r="I34" s="62" t="s">
        <v>136</v>
      </c>
      <c r="J34" s="62">
        <f t="shared" si="0"/>
        <v>134</v>
      </c>
      <c r="K34" s="62">
        <v>336</v>
      </c>
      <c r="L34" s="62" t="s">
        <v>140</v>
      </c>
      <c r="M34" s="62"/>
      <c r="N34" s="60"/>
      <c r="O34" s="60"/>
      <c r="P34" s="60"/>
      <c r="Q34" s="60"/>
      <c r="R34" s="60"/>
      <c r="S34" s="60"/>
      <c r="T34" s="60"/>
      <c r="U34" s="60"/>
      <c r="V34" s="61"/>
    </row>
    <row r="35" spans="1:22" ht="45">
      <c r="A35" s="62">
        <v>13</v>
      </c>
      <c r="B35" s="59"/>
      <c r="C35" s="66"/>
      <c r="D35" s="62" t="s">
        <v>135</v>
      </c>
      <c r="E35" s="62" t="s">
        <v>136</v>
      </c>
      <c r="F35" s="62" t="s">
        <v>168</v>
      </c>
      <c r="G35" s="76" t="s">
        <v>169</v>
      </c>
      <c r="H35" s="62" t="s">
        <v>170</v>
      </c>
      <c r="I35" s="62" t="s">
        <v>136</v>
      </c>
      <c r="J35" s="62">
        <f t="shared" si="0"/>
        <v>144</v>
      </c>
      <c r="K35" s="62">
        <v>360</v>
      </c>
      <c r="L35" s="62" t="s">
        <v>140</v>
      </c>
      <c r="M35" s="62"/>
      <c r="N35" s="60"/>
      <c r="O35" s="60"/>
      <c r="P35" s="60"/>
      <c r="Q35" s="60"/>
      <c r="R35" s="60"/>
      <c r="S35" s="60"/>
      <c r="T35" s="60"/>
      <c r="U35" s="60"/>
      <c r="V35" s="61"/>
    </row>
    <row r="36" spans="1:22" ht="45">
      <c r="A36" s="62">
        <v>14</v>
      </c>
      <c r="B36" s="59"/>
      <c r="C36" s="66"/>
      <c r="D36" s="62" t="s">
        <v>135</v>
      </c>
      <c r="E36" s="62" t="s">
        <v>136</v>
      </c>
      <c r="F36" s="62" t="s">
        <v>171</v>
      </c>
      <c r="G36" s="76" t="s">
        <v>172</v>
      </c>
      <c r="H36" s="62" t="s">
        <v>173</v>
      </c>
      <c r="I36" s="62" t="s">
        <v>136</v>
      </c>
      <c r="J36" s="62">
        <f t="shared" si="0"/>
        <v>57</v>
      </c>
      <c r="K36" s="62">
        <v>144</v>
      </c>
      <c r="L36" s="62" t="s">
        <v>140</v>
      </c>
      <c r="M36" s="62"/>
      <c r="N36" s="60"/>
      <c r="O36" s="60"/>
      <c r="P36" s="60"/>
      <c r="Q36" s="60"/>
      <c r="R36" s="60"/>
      <c r="S36" s="60"/>
      <c r="T36" s="60"/>
      <c r="U36" s="60"/>
      <c r="V36" s="61"/>
    </row>
    <row r="37" spans="1:22" ht="60">
      <c r="A37" s="62">
        <v>15</v>
      </c>
      <c r="B37" s="59"/>
      <c r="C37" s="66"/>
      <c r="D37" s="62" t="s">
        <v>135</v>
      </c>
      <c r="E37" s="62" t="s">
        <v>136</v>
      </c>
      <c r="F37" s="62" t="s">
        <v>174</v>
      </c>
      <c r="G37" s="76" t="s">
        <v>175</v>
      </c>
      <c r="H37" s="62" t="s">
        <v>176</v>
      </c>
      <c r="I37" s="62" t="s">
        <v>136</v>
      </c>
      <c r="J37" s="62">
        <f t="shared" si="0"/>
        <v>120</v>
      </c>
      <c r="K37" s="62">
        <v>300</v>
      </c>
      <c r="L37" s="62" t="s">
        <v>140</v>
      </c>
      <c r="M37" s="62"/>
      <c r="N37" s="60"/>
      <c r="O37" s="60"/>
      <c r="P37" s="60"/>
      <c r="Q37" s="60"/>
      <c r="R37" s="60"/>
      <c r="S37" s="60"/>
      <c r="T37" s="60"/>
      <c r="U37" s="60"/>
      <c r="V37" s="61"/>
    </row>
    <row r="38" spans="1:22" ht="45">
      <c r="A38" s="62">
        <v>16</v>
      </c>
      <c r="B38" s="59"/>
      <c r="C38" s="66"/>
      <c r="D38" s="62" t="s">
        <v>135</v>
      </c>
      <c r="E38" s="62" t="s">
        <v>136</v>
      </c>
      <c r="F38" s="62" t="s">
        <v>177</v>
      </c>
      <c r="G38" s="76" t="s">
        <v>178</v>
      </c>
      <c r="H38" s="62" t="s">
        <v>179</v>
      </c>
      <c r="I38" s="62" t="s">
        <v>136</v>
      </c>
      <c r="J38" s="62">
        <f t="shared" si="0"/>
        <v>14</v>
      </c>
      <c r="K38" s="62">
        <v>36</v>
      </c>
      <c r="L38" s="62" t="s">
        <v>140</v>
      </c>
      <c r="M38" s="62"/>
      <c r="N38" s="60"/>
      <c r="O38" s="60"/>
      <c r="P38" s="60"/>
      <c r="Q38" s="60"/>
      <c r="R38" s="60"/>
      <c r="S38" s="60"/>
      <c r="T38" s="60"/>
      <c r="U38" s="60"/>
      <c r="V38" s="61"/>
    </row>
    <row r="39" spans="1:22" ht="45">
      <c r="A39" s="62">
        <v>17</v>
      </c>
      <c r="B39" s="59"/>
      <c r="C39" s="66"/>
      <c r="D39" s="62" t="s">
        <v>135</v>
      </c>
      <c r="E39" s="62" t="s">
        <v>136</v>
      </c>
      <c r="F39" s="62" t="s">
        <v>143</v>
      </c>
      <c r="G39" s="76" t="s">
        <v>180</v>
      </c>
      <c r="H39" s="62" t="s">
        <v>181</v>
      </c>
      <c r="I39" s="62" t="s">
        <v>136</v>
      </c>
      <c r="J39" s="62">
        <f t="shared" si="0"/>
        <v>54</v>
      </c>
      <c r="K39" s="62">
        <v>135</v>
      </c>
      <c r="L39" s="62" t="s">
        <v>140</v>
      </c>
      <c r="M39" s="62"/>
      <c r="N39" s="60"/>
      <c r="O39" s="60"/>
      <c r="P39" s="60"/>
      <c r="Q39" s="60"/>
      <c r="R39" s="60"/>
      <c r="S39" s="60"/>
      <c r="T39" s="60"/>
      <c r="U39" s="60"/>
      <c r="V39" s="61"/>
    </row>
    <row r="40" spans="1:22" ht="45">
      <c r="A40" s="62">
        <v>18</v>
      </c>
      <c r="B40" s="59"/>
      <c r="C40" s="66"/>
      <c r="D40" s="62" t="s">
        <v>135</v>
      </c>
      <c r="E40" s="62" t="s">
        <v>136</v>
      </c>
      <c r="F40" s="62" t="s">
        <v>143</v>
      </c>
      <c r="G40" s="76" t="s">
        <v>182</v>
      </c>
      <c r="H40" s="62" t="s">
        <v>181</v>
      </c>
      <c r="I40" s="62" t="s">
        <v>136</v>
      </c>
      <c r="J40" s="62">
        <f t="shared" si="0"/>
        <v>54</v>
      </c>
      <c r="K40" s="62">
        <v>135</v>
      </c>
      <c r="L40" s="62" t="s">
        <v>140</v>
      </c>
      <c r="M40" s="62"/>
      <c r="N40" s="60"/>
      <c r="O40" s="60"/>
      <c r="P40" s="60"/>
      <c r="Q40" s="60"/>
      <c r="R40" s="60"/>
      <c r="S40" s="60"/>
      <c r="T40" s="60"/>
      <c r="U40" s="60"/>
      <c r="V40" s="61"/>
    </row>
    <row r="41" spans="1:22" ht="45">
      <c r="A41" s="62">
        <v>19</v>
      </c>
      <c r="B41" s="59"/>
      <c r="C41" s="66"/>
      <c r="D41" s="62" t="s">
        <v>135</v>
      </c>
      <c r="E41" s="62" t="s">
        <v>136</v>
      </c>
      <c r="F41" s="62" t="s">
        <v>143</v>
      </c>
      <c r="G41" s="76" t="s">
        <v>183</v>
      </c>
      <c r="H41" s="62" t="s">
        <v>181</v>
      </c>
      <c r="I41" s="62" t="s">
        <v>136</v>
      </c>
      <c r="J41" s="62">
        <f t="shared" si="0"/>
        <v>54</v>
      </c>
      <c r="K41" s="62">
        <v>135</v>
      </c>
      <c r="L41" s="62" t="s">
        <v>140</v>
      </c>
      <c r="M41" s="62"/>
      <c r="N41" s="60"/>
      <c r="O41" s="60"/>
      <c r="P41" s="60"/>
      <c r="Q41" s="60"/>
      <c r="R41" s="60"/>
      <c r="S41" s="60"/>
      <c r="T41" s="60"/>
      <c r="U41" s="60"/>
      <c r="V41" s="61"/>
    </row>
    <row r="42" spans="1:22" ht="45">
      <c r="A42" s="62">
        <v>20</v>
      </c>
      <c r="B42" s="59"/>
      <c r="C42" s="66"/>
      <c r="D42" s="62" t="s">
        <v>135</v>
      </c>
      <c r="E42" s="62" t="s">
        <v>136</v>
      </c>
      <c r="F42" s="62" t="s">
        <v>143</v>
      </c>
      <c r="G42" s="76" t="s">
        <v>184</v>
      </c>
      <c r="H42" s="62" t="s">
        <v>181</v>
      </c>
      <c r="I42" s="62" t="s">
        <v>136</v>
      </c>
      <c r="J42" s="62">
        <f t="shared" si="0"/>
        <v>54</v>
      </c>
      <c r="K42" s="62">
        <v>135</v>
      </c>
      <c r="L42" s="62" t="s">
        <v>140</v>
      </c>
      <c r="M42" s="62"/>
      <c r="N42" s="60"/>
      <c r="O42" s="60"/>
      <c r="P42" s="60"/>
      <c r="Q42" s="60"/>
      <c r="R42" s="60"/>
      <c r="S42" s="60"/>
      <c r="T42" s="60"/>
      <c r="U42" s="60"/>
      <c r="V42" s="61"/>
    </row>
    <row r="43" spans="1:22" ht="45">
      <c r="A43" s="62">
        <v>21</v>
      </c>
      <c r="B43" s="59"/>
      <c r="C43" s="66"/>
      <c r="D43" s="62" t="s">
        <v>135</v>
      </c>
      <c r="E43" s="62" t="s">
        <v>136</v>
      </c>
      <c r="F43" s="62" t="s">
        <v>143</v>
      </c>
      <c r="G43" s="76" t="s">
        <v>185</v>
      </c>
      <c r="H43" s="62" t="s">
        <v>181</v>
      </c>
      <c r="I43" s="62" t="s">
        <v>136</v>
      </c>
      <c r="J43" s="62">
        <f t="shared" si="0"/>
        <v>54</v>
      </c>
      <c r="K43" s="62">
        <v>135</v>
      </c>
      <c r="L43" s="62" t="s">
        <v>140</v>
      </c>
      <c r="M43" s="62"/>
      <c r="N43" s="60"/>
      <c r="O43" s="60"/>
      <c r="P43" s="60"/>
      <c r="Q43" s="60"/>
      <c r="R43" s="60"/>
      <c r="S43" s="60"/>
      <c r="T43" s="60"/>
      <c r="U43" s="60"/>
      <c r="V43" s="61"/>
    </row>
    <row r="44" spans="1:22" ht="45">
      <c r="A44" s="62">
        <v>22</v>
      </c>
      <c r="B44" s="59"/>
      <c r="C44" s="66"/>
      <c r="D44" s="62" t="s">
        <v>135</v>
      </c>
      <c r="E44" s="62" t="s">
        <v>136</v>
      </c>
      <c r="F44" s="62" t="s">
        <v>143</v>
      </c>
      <c r="G44" s="76" t="s">
        <v>186</v>
      </c>
      <c r="H44" s="62" t="s">
        <v>187</v>
      </c>
      <c r="I44" s="62" t="s">
        <v>136</v>
      </c>
      <c r="J44" s="62">
        <f t="shared" si="0"/>
        <v>112</v>
      </c>
      <c r="K44" s="62">
        <v>280</v>
      </c>
      <c r="L44" s="62" t="s">
        <v>140</v>
      </c>
      <c r="M44" s="62"/>
      <c r="N44" s="60"/>
      <c r="O44" s="60"/>
      <c r="P44" s="60"/>
      <c r="Q44" s="60"/>
      <c r="R44" s="60"/>
      <c r="S44" s="60"/>
      <c r="T44" s="60"/>
      <c r="U44" s="60"/>
      <c r="V44" s="61"/>
    </row>
    <row r="45" spans="1:22" ht="45">
      <c r="A45" s="62">
        <v>23</v>
      </c>
      <c r="B45" s="59"/>
      <c r="C45" s="66"/>
      <c r="D45" s="62" t="s">
        <v>135</v>
      </c>
      <c r="E45" s="62" t="s">
        <v>136</v>
      </c>
      <c r="F45" s="62" t="s">
        <v>188</v>
      </c>
      <c r="G45" s="76" t="s">
        <v>189</v>
      </c>
      <c r="H45" s="62" t="s">
        <v>190</v>
      </c>
      <c r="I45" s="62" t="s">
        <v>136</v>
      </c>
      <c r="J45" s="62">
        <f t="shared" si="0"/>
        <v>204</v>
      </c>
      <c r="K45" s="62">
        <v>510</v>
      </c>
      <c r="L45" s="62" t="s">
        <v>140</v>
      </c>
      <c r="M45" s="62"/>
      <c r="N45" s="60"/>
      <c r="O45" s="60"/>
      <c r="P45" s="60"/>
      <c r="Q45" s="60"/>
      <c r="R45" s="60"/>
      <c r="S45" s="60"/>
      <c r="T45" s="60"/>
      <c r="U45" s="60"/>
      <c r="V45" s="61"/>
    </row>
    <row r="46" spans="1:22" ht="45">
      <c r="A46" s="62">
        <v>24</v>
      </c>
      <c r="B46" s="59"/>
      <c r="C46" s="66"/>
      <c r="D46" s="62" t="s">
        <v>135</v>
      </c>
      <c r="E46" s="62" t="s">
        <v>136</v>
      </c>
      <c r="F46" s="62" t="s">
        <v>143</v>
      </c>
      <c r="G46" s="76" t="s">
        <v>191</v>
      </c>
      <c r="H46" s="62" t="s">
        <v>192</v>
      </c>
      <c r="I46" s="62" t="s">
        <v>136</v>
      </c>
      <c r="J46" s="62">
        <f t="shared" si="0"/>
        <v>9</v>
      </c>
      <c r="K46" s="62">
        <v>24</v>
      </c>
      <c r="L46" s="62" t="s">
        <v>140</v>
      </c>
      <c r="M46" s="62"/>
      <c r="N46" s="60"/>
      <c r="O46" s="60"/>
      <c r="P46" s="60"/>
      <c r="Q46" s="60"/>
      <c r="R46" s="60"/>
      <c r="S46" s="60"/>
      <c r="T46" s="60"/>
      <c r="U46" s="60"/>
      <c r="V46" s="61"/>
    </row>
    <row r="47" spans="1:22" ht="45">
      <c r="A47" s="62">
        <v>25</v>
      </c>
      <c r="B47" s="59"/>
      <c r="C47" s="66"/>
      <c r="D47" s="62" t="s">
        <v>135</v>
      </c>
      <c r="E47" s="62" t="s">
        <v>136</v>
      </c>
      <c r="F47" s="62" t="s">
        <v>143</v>
      </c>
      <c r="G47" s="76" t="s">
        <v>193</v>
      </c>
      <c r="H47" s="62" t="s">
        <v>194</v>
      </c>
      <c r="I47" s="62" t="s">
        <v>136</v>
      </c>
      <c r="J47" s="62">
        <f t="shared" si="0"/>
        <v>9</v>
      </c>
      <c r="K47" s="62">
        <v>24</v>
      </c>
      <c r="L47" s="62" t="s">
        <v>140</v>
      </c>
      <c r="M47" s="62"/>
      <c r="N47" s="60"/>
      <c r="O47" s="60"/>
      <c r="P47" s="60"/>
      <c r="Q47" s="60"/>
      <c r="R47" s="60"/>
      <c r="S47" s="60"/>
      <c r="T47" s="60"/>
      <c r="U47" s="60"/>
      <c r="V47" s="61"/>
    </row>
    <row r="48" spans="1:22" ht="45">
      <c r="A48" s="62">
        <v>26</v>
      </c>
      <c r="B48" s="59"/>
      <c r="C48" s="66"/>
      <c r="D48" s="62" t="s">
        <v>135</v>
      </c>
      <c r="E48" s="62" t="s">
        <v>136</v>
      </c>
      <c r="F48" s="62" t="s">
        <v>143</v>
      </c>
      <c r="G48" s="76" t="s">
        <v>195</v>
      </c>
      <c r="H48" s="62" t="s">
        <v>194</v>
      </c>
      <c r="I48" s="62" t="s">
        <v>136</v>
      </c>
      <c r="J48" s="62">
        <f t="shared" si="0"/>
        <v>9</v>
      </c>
      <c r="K48" s="62">
        <v>24</v>
      </c>
      <c r="L48" s="62" t="s">
        <v>140</v>
      </c>
      <c r="M48" s="62"/>
      <c r="N48" s="60"/>
      <c r="O48" s="60"/>
      <c r="P48" s="60"/>
      <c r="Q48" s="60"/>
      <c r="R48" s="60"/>
      <c r="S48" s="60"/>
      <c r="T48" s="60"/>
      <c r="U48" s="60"/>
      <c r="V48" s="61"/>
    </row>
    <row r="49" spans="1:22" ht="45">
      <c r="A49" s="62">
        <v>27</v>
      </c>
      <c r="B49" s="59"/>
      <c r="C49" s="66"/>
      <c r="D49" s="62" t="s">
        <v>135</v>
      </c>
      <c r="E49" s="62" t="s">
        <v>136</v>
      </c>
      <c r="F49" s="62" t="s">
        <v>143</v>
      </c>
      <c r="G49" s="76" t="s">
        <v>196</v>
      </c>
      <c r="H49" s="62" t="s">
        <v>194</v>
      </c>
      <c r="I49" s="62" t="s">
        <v>136</v>
      </c>
      <c r="J49" s="62">
        <f t="shared" si="0"/>
        <v>9</v>
      </c>
      <c r="K49" s="62">
        <v>24</v>
      </c>
      <c r="L49" s="62" t="s">
        <v>140</v>
      </c>
      <c r="M49" s="62"/>
      <c r="N49" s="60"/>
      <c r="O49" s="60"/>
      <c r="P49" s="60"/>
      <c r="Q49" s="60"/>
      <c r="R49" s="60"/>
      <c r="S49" s="60"/>
      <c r="T49" s="60"/>
      <c r="U49" s="60"/>
      <c r="V49" s="61"/>
    </row>
    <row r="50" spans="1:22" ht="45">
      <c r="A50" s="62">
        <v>28</v>
      </c>
      <c r="B50" s="59"/>
      <c r="C50" s="66"/>
      <c r="D50" s="62" t="s">
        <v>135</v>
      </c>
      <c r="E50" s="62" t="s">
        <v>136</v>
      </c>
      <c r="F50" s="62" t="s">
        <v>143</v>
      </c>
      <c r="G50" s="76" t="s">
        <v>197</v>
      </c>
      <c r="H50" s="62" t="s">
        <v>194</v>
      </c>
      <c r="I50" s="62" t="s">
        <v>136</v>
      </c>
      <c r="J50" s="62">
        <f t="shared" si="0"/>
        <v>9</v>
      </c>
      <c r="K50" s="62">
        <v>24</v>
      </c>
      <c r="L50" s="62" t="s">
        <v>140</v>
      </c>
      <c r="M50" s="62"/>
      <c r="N50" s="60"/>
      <c r="O50" s="60"/>
      <c r="P50" s="60"/>
      <c r="Q50" s="60"/>
      <c r="R50" s="60"/>
      <c r="S50" s="60"/>
      <c r="T50" s="60"/>
      <c r="U50" s="60"/>
      <c r="V50" s="61"/>
    </row>
    <row r="51" spans="1:22" ht="45">
      <c r="A51" s="62">
        <v>29</v>
      </c>
      <c r="B51" s="59"/>
      <c r="C51" s="66"/>
      <c r="D51" s="62" t="s">
        <v>135</v>
      </c>
      <c r="E51" s="62" t="s">
        <v>136</v>
      </c>
      <c r="F51" s="62" t="s">
        <v>143</v>
      </c>
      <c r="G51" s="76" t="s">
        <v>198</v>
      </c>
      <c r="H51" s="62" t="s">
        <v>194</v>
      </c>
      <c r="I51" s="62" t="s">
        <v>136</v>
      </c>
      <c r="J51" s="62">
        <f t="shared" si="0"/>
        <v>9</v>
      </c>
      <c r="K51" s="62">
        <v>24</v>
      </c>
      <c r="L51" s="62" t="s">
        <v>140</v>
      </c>
      <c r="M51" s="62"/>
      <c r="N51" s="60"/>
      <c r="O51" s="60"/>
      <c r="P51" s="60"/>
      <c r="Q51" s="60"/>
      <c r="R51" s="60"/>
      <c r="S51" s="60"/>
      <c r="T51" s="60"/>
      <c r="U51" s="60"/>
      <c r="V51" s="61"/>
    </row>
    <row r="52" spans="1:22" ht="45">
      <c r="A52" s="62">
        <v>30</v>
      </c>
      <c r="B52" s="59"/>
      <c r="C52" s="66"/>
      <c r="D52" s="62" t="s">
        <v>135</v>
      </c>
      <c r="E52" s="62" t="s">
        <v>136</v>
      </c>
      <c r="F52" s="62" t="s">
        <v>143</v>
      </c>
      <c r="G52" s="76" t="s">
        <v>199</v>
      </c>
      <c r="H52" s="62" t="s">
        <v>194</v>
      </c>
      <c r="I52" s="62" t="s">
        <v>136</v>
      </c>
      <c r="J52" s="62">
        <f t="shared" si="0"/>
        <v>9</v>
      </c>
      <c r="K52" s="62">
        <v>24</v>
      </c>
      <c r="L52" s="62" t="s">
        <v>140</v>
      </c>
      <c r="M52" s="62"/>
      <c r="N52" s="60"/>
      <c r="O52" s="60"/>
      <c r="P52" s="60"/>
      <c r="Q52" s="60"/>
      <c r="R52" s="60"/>
      <c r="S52" s="60"/>
      <c r="T52" s="60"/>
      <c r="U52" s="60"/>
      <c r="V52" s="61"/>
    </row>
    <row r="53" spans="1:22" ht="45">
      <c r="A53" s="62">
        <v>31</v>
      </c>
      <c r="B53" s="59"/>
      <c r="C53" s="66"/>
      <c r="D53" s="62" t="s">
        <v>135</v>
      </c>
      <c r="E53" s="62" t="s">
        <v>136</v>
      </c>
      <c r="F53" s="62" t="s">
        <v>143</v>
      </c>
      <c r="G53" s="76" t="s">
        <v>200</v>
      </c>
      <c r="H53" s="62" t="s">
        <v>194</v>
      </c>
      <c r="I53" s="62" t="s">
        <v>136</v>
      </c>
      <c r="J53" s="62">
        <f t="shared" si="0"/>
        <v>9</v>
      </c>
      <c r="K53" s="62">
        <v>24</v>
      </c>
      <c r="L53" s="62" t="s">
        <v>140</v>
      </c>
      <c r="M53" s="62"/>
      <c r="N53" s="60"/>
      <c r="O53" s="60"/>
      <c r="P53" s="60"/>
      <c r="Q53" s="60"/>
      <c r="R53" s="60"/>
      <c r="S53" s="60"/>
      <c r="T53" s="60"/>
      <c r="U53" s="60"/>
      <c r="V53" s="61"/>
    </row>
    <row r="54" spans="1:22" ht="45">
      <c r="A54" s="62">
        <v>32</v>
      </c>
      <c r="B54" s="59"/>
      <c r="C54" s="66"/>
      <c r="D54" s="62" t="s">
        <v>135</v>
      </c>
      <c r="E54" s="62" t="s">
        <v>136</v>
      </c>
      <c r="F54" s="62" t="s">
        <v>143</v>
      </c>
      <c r="G54" s="76" t="s">
        <v>201</v>
      </c>
      <c r="H54" s="62" t="s">
        <v>194</v>
      </c>
      <c r="I54" s="62" t="s">
        <v>136</v>
      </c>
      <c r="J54" s="62">
        <f t="shared" si="0"/>
        <v>9</v>
      </c>
      <c r="K54" s="62">
        <v>24</v>
      </c>
      <c r="L54" s="62" t="s">
        <v>140</v>
      </c>
      <c r="M54" s="62"/>
      <c r="N54" s="60"/>
      <c r="O54" s="60"/>
      <c r="P54" s="60"/>
      <c r="Q54" s="60"/>
      <c r="R54" s="60"/>
      <c r="S54" s="60"/>
      <c r="T54" s="60"/>
      <c r="U54" s="60"/>
      <c r="V54" s="61"/>
    </row>
    <row r="55" spans="1:22" ht="45">
      <c r="A55" s="62">
        <v>33</v>
      </c>
      <c r="B55" s="59"/>
      <c r="C55" s="66"/>
      <c r="D55" s="62" t="s">
        <v>135</v>
      </c>
      <c r="E55" s="62" t="s">
        <v>136</v>
      </c>
      <c r="F55" s="62" t="s">
        <v>143</v>
      </c>
      <c r="G55" s="76" t="s">
        <v>202</v>
      </c>
      <c r="H55" s="62" t="s">
        <v>194</v>
      </c>
      <c r="I55" s="62" t="s">
        <v>136</v>
      </c>
      <c r="J55" s="62">
        <f t="shared" si="0"/>
        <v>9</v>
      </c>
      <c r="K55" s="62">
        <v>24</v>
      </c>
      <c r="L55" s="62" t="s">
        <v>140</v>
      </c>
      <c r="M55" s="62"/>
      <c r="N55" s="60"/>
      <c r="O55" s="60"/>
      <c r="P55" s="60"/>
      <c r="Q55" s="60"/>
      <c r="R55" s="60"/>
      <c r="S55" s="60"/>
      <c r="T55" s="60"/>
      <c r="U55" s="60"/>
      <c r="V55" s="61"/>
    </row>
    <row r="56" spans="1:22" ht="45">
      <c r="A56" s="62">
        <v>34</v>
      </c>
      <c r="B56" s="59"/>
      <c r="C56" s="66"/>
      <c r="D56" s="62" t="s">
        <v>135</v>
      </c>
      <c r="E56" s="62" t="s">
        <v>136</v>
      </c>
      <c r="F56" s="62" t="s">
        <v>143</v>
      </c>
      <c r="G56" s="76" t="s">
        <v>203</v>
      </c>
      <c r="H56" s="62" t="s">
        <v>161</v>
      </c>
      <c r="I56" s="62" t="s">
        <v>136</v>
      </c>
      <c r="J56" s="62">
        <f t="shared" si="0"/>
        <v>46</v>
      </c>
      <c r="K56" s="62">
        <v>115</v>
      </c>
      <c r="L56" s="62" t="s">
        <v>140</v>
      </c>
      <c r="M56" s="62"/>
      <c r="N56" s="60"/>
      <c r="O56" s="60"/>
      <c r="P56" s="60"/>
      <c r="Q56" s="60"/>
      <c r="R56" s="60"/>
      <c r="S56" s="60"/>
      <c r="T56" s="60"/>
      <c r="U56" s="60"/>
      <c r="V56" s="61"/>
    </row>
    <row r="57" spans="1:22" ht="45">
      <c r="A57" s="62">
        <v>35</v>
      </c>
      <c r="B57" s="59"/>
      <c r="C57" s="66"/>
      <c r="D57" s="62" t="s">
        <v>135</v>
      </c>
      <c r="E57" s="62" t="s">
        <v>136</v>
      </c>
      <c r="F57" s="62" t="s">
        <v>143</v>
      </c>
      <c r="G57" s="76" t="s">
        <v>204</v>
      </c>
      <c r="H57" s="62" t="s">
        <v>161</v>
      </c>
      <c r="I57" s="62" t="s">
        <v>136</v>
      </c>
      <c r="J57" s="62">
        <f t="shared" si="0"/>
        <v>46</v>
      </c>
      <c r="K57" s="62">
        <v>115</v>
      </c>
      <c r="L57" s="62" t="s">
        <v>140</v>
      </c>
      <c r="M57" s="62"/>
      <c r="N57" s="60"/>
      <c r="O57" s="60"/>
      <c r="P57" s="60"/>
      <c r="Q57" s="60"/>
      <c r="R57" s="60"/>
      <c r="S57" s="60"/>
      <c r="T57" s="60"/>
      <c r="U57" s="60"/>
      <c r="V57" s="61"/>
    </row>
    <row r="58" spans="1:22" ht="45">
      <c r="A58" s="62">
        <v>36</v>
      </c>
      <c r="B58" s="59"/>
      <c r="C58" s="66"/>
      <c r="D58" s="62" t="s">
        <v>135</v>
      </c>
      <c r="E58" s="62" t="s">
        <v>136</v>
      </c>
      <c r="F58" s="62" t="s">
        <v>143</v>
      </c>
      <c r="G58" s="76" t="s">
        <v>205</v>
      </c>
      <c r="H58" s="62" t="s">
        <v>161</v>
      </c>
      <c r="I58" s="62" t="s">
        <v>136</v>
      </c>
      <c r="J58" s="62">
        <f t="shared" si="0"/>
        <v>46</v>
      </c>
      <c r="K58" s="62">
        <v>115</v>
      </c>
      <c r="L58" s="62" t="s">
        <v>140</v>
      </c>
      <c r="M58" s="62"/>
      <c r="N58" s="60"/>
      <c r="O58" s="60"/>
      <c r="P58" s="60"/>
      <c r="Q58" s="60"/>
      <c r="R58" s="60"/>
      <c r="S58" s="60"/>
      <c r="T58" s="60"/>
      <c r="U58" s="60"/>
      <c r="V58" s="61"/>
    </row>
    <row r="59" spans="1:22" ht="45">
      <c r="A59" s="62">
        <v>37</v>
      </c>
      <c r="B59" s="59"/>
      <c r="C59" s="66"/>
      <c r="D59" s="62" t="s">
        <v>135</v>
      </c>
      <c r="E59" s="62" t="s">
        <v>136</v>
      </c>
      <c r="F59" s="62" t="s">
        <v>206</v>
      </c>
      <c r="G59" s="76" t="s">
        <v>207</v>
      </c>
      <c r="H59" s="62" t="s">
        <v>161</v>
      </c>
      <c r="I59" s="62" t="s">
        <v>136</v>
      </c>
      <c r="J59" s="62">
        <f t="shared" si="0"/>
        <v>96</v>
      </c>
      <c r="K59" s="62">
        <v>240</v>
      </c>
      <c r="L59" s="62" t="s">
        <v>140</v>
      </c>
      <c r="M59" s="62"/>
      <c r="N59" s="60"/>
      <c r="O59" s="60"/>
      <c r="P59" s="60"/>
      <c r="Q59" s="60"/>
      <c r="R59" s="60"/>
      <c r="S59" s="60"/>
      <c r="T59" s="60"/>
      <c r="U59" s="60"/>
      <c r="V59" s="61"/>
    </row>
    <row r="60" spans="1:22" ht="45">
      <c r="A60" s="62">
        <v>38</v>
      </c>
      <c r="B60" s="59"/>
      <c r="C60" s="66"/>
      <c r="D60" s="62" t="s">
        <v>135</v>
      </c>
      <c r="E60" s="62" t="s">
        <v>136</v>
      </c>
      <c r="F60" s="62" t="s">
        <v>206</v>
      </c>
      <c r="G60" s="76" t="s">
        <v>208</v>
      </c>
      <c r="H60" s="62" t="s">
        <v>161</v>
      </c>
      <c r="I60" s="62" t="s">
        <v>136</v>
      </c>
      <c r="J60" s="62">
        <f t="shared" si="0"/>
        <v>96</v>
      </c>
      <c r="K60" s="62">
        <v>240</v>
      </c>
      <c r="L60" s="62" t="s">
        <v>140</v>
      </c>
      <c r="M60" s="62"/>
      <c r="N60" s="60"/>
      <c r="O60" s="60"/>
      <c r="P60" s="60"/>
      <c r="Q60" s="60"/>
      <c r="R60" s="60"/>
      <c r="S60" s="60"/>
      <c r="T60" s="60"/>
      <c r="U60" s="60"/>
      <c r="V60" s="61"/>
    </row>
    <row r="61" spans="1:22" ht="45">
      <c r="A61" s="62">
        <v>39</v>
      </c>
      <c r="B61" s="59"/>
      <c r="C61" s="66"/>
      <c r="D61" s="62" t="s">
        <v>135</v>
      </c>
      <c r="E61" s="62" t="s">
        <v>136</v>
      </c>
      <c r="F61" s="62" t="s">
        <v>206</v>
      </c>
      <c r="G61" s="76" t="s">
        <v>209</v>
      </c>
      <c r="H61" s="62" t="s">
        <v>161</v>
      </c>
      <c r="I61" s="62" t="s">
        <v>136</v>
      </c>
      <c r="J61" s="62">
        <f t="shared" si="0"/>
        <v>96</v>
      </c>
      <c r="K61" s="62">
        <v>240</v>
      </c>
      <c r="L61" s="62" t="s">
        <v>140</v>
      </c>
      <c r="M61" s="62"/>
      <c r="N61" s="60"/>
      <c r="O61" s="60"/>
      <c r="P61" s="60"/>
      <c r="Q61" s="60"/>
      <c r="R61" s="60"/>
      <c r="S61" s="60"/>
      <c r="T61" s="60"/>
      <c r="U61" s="60"/>
      <c r="V61" s="61"/>
    </row>
    <row r="62" spans="1:22" ht="45">
      <c r="A62" s="62">
        <v>40</v>
      </c>
      <c r="B62" s="59"/>
      <c r="C62" s="66"/>
      <c r="D62" s="62" t="s">
        <v>135</v>
      </c>
      <c r="E62" s="62" t="s">
        <v>136</v>
      </c>
      <c r="F62" s="62" t="s">
        <v>210</v>
      </c>
      <c r="G62" s="76" t="s">
        <v>211</v>
      </c>
      <c r="H62" s="62" t="s">
        <v>161</v>
      </c>
      <c r="I62" s="62" t="s">
        <v>136</v>
      </c>
      <c r="J62" s="62">
        <f t="shared" si="0"/>
        <v>48</v>
      </c>
      <c r="K62" s="62">
        <v>120</v>
      </c>
      <c r="L62" s="62" t="s">
        <v>140</v>
      </c>
      <c r="M62" s="62"/>
      <c r="N62" s="60"/>
      <c r="O62" s="60"/>
      <c r="P62" s="60"/>
      <c r="Q62" s="60"/>
      <c r="R62" s="60"/>
      <c r="S62" s="60"/>
      <c r="T62" s="60"/>
      <c r="U62" s="60"/>
      <c r="V62" s="61"/>
    </row>
    <row r="63" spans="1:22" ht="45">
      <c r="A63" s="62">
        <v>41</v>
      </c>
      <c r="B63" s="59"/>
      <c r="C63" s="66"/>
      <c r="D63" s="62" t="s">
        <v>135</v>
      </c>
      <c r="E63" s="62" t="s">
        <v>136</v>
      </c>
      <c r="F63" s="62" t="s">
        <v>212</v>
      </c>
      <c r="G63" s="76" t="s">
        <v>213</v>
      </c>
      <c r="H63" s="62" t="s">
        <v>214</v>
      </c>
      <c r="I63" s="62" t="s">
        <v>136</v>
      </c>
      <c r="J63" s="62">
        <f t="shared" si="0"/>
        <v>28</v>
      </c>
      <c r="K63" s="62">
        <v>72</v>
      </c>
      <c r="L63" s="62" t="s">
        <v>140</v>
      </c>
      <c r="M63" s="62"/>
      <c r="N63" s="60"/>
      <c r="O63" s="60"/>
      <c r="P63" s="60"/>
      <c r="Q63" s="60"/>
      <c r="R63" s="60"/>
      <c r="S63" s="60"/>
      <c r="T63" s="60"/>
      <c r="U63" s="60"/>
      <c r="V63" s="61"/>
    </row>
    <row r="64" spans="1:22" ht="45">
      <c r="A64" s="62">
        <v>42</v>
      </c>
      <c r="B64" s="59"/>
      <c r="C64" s="66"/>
      <c r="D64" s="62" t="s">
        <v>135</v>
      </c>
      <c r="E64" s="62" t="s">
        <v>136</v>
      </c>
      <c r="F64" s="62" t="s">
        <v>143</v>
      </c>
      <c r="G64" s="76" t="s">
        <v>215</v>
      </c>
      <c r="H64" s="62" t="s">
        <v>158</v>
      </c>
      <c r="I64" s="62" t="s">
        <v>136</v>
      </c>
      <c r="J64" s="62">
        <f t="shared" si="0"/>
        <v>20</v>
      </c>
      <c r="K64" s="62">
        <v>50</v>
      </c>
      <c r="L64" s="62" t="s">
        <v>140</v>
      </c>
      <c r="M64" s="62"/>
      <c r="N64" s="60"/>
      <c r="O64" s="60"/>
      <c r="P64" s="60"/>
      <c r="Q64" s="60"/>
      <c r="R64" s="60"/>
      <c r="S64" s="60"/>
      <c r="T64" s="60"/>
      <c r="U64" s="60"/>
      <c r="V64" s="61"/>
    </row>
    <row r="65" spans="1:22" ht="45">
      <c r="A65" s="62">
        <v>43</v>
      </c>
      <c r="B65" s="59"/>
      <c r="C65" s="66"/>
      <c r="D65" s="62" t="s">
        <v>135</v>
      </c>
      <c r="E65" s="62" t="s">
        <v>136</v>
      </c>
      <c r="F65" s="62" t="s">
        <v>143</v>
      </c>
      <c r="G65" s="76" t="s">
        <v>216</v>
      </c>
      <c r="H65" s="62" t="s">
        <v>179</v>
      </c>
      <c r="I65" s="62" t="s">
        <v>136</v>
      </c>
      <c r="J65" s="62">
        <f t="shared" si="0"/>
        <v>14</v>
      </c>
      <c r="K65" s="62">
        <v>36</v>
      </c>
      <c r="L65" s="62" t="s">
        <v>140</v>
      </c>
      <c r="M65" s="62"/>
      <c r="N65" s="60"/>
      <c r="O65" s="60"/>
      <c r="P65" s="60"/>
      <c r="Q65" s="60"/>
      <c r="R65" s="60"/>
      <c r="S65" s="60"/>
      <c r="T65" s="60"/>
      <c r="U65" s="60"/>
      <c r="V65" s="61"/>
    </row>
    <row r="66" spans="1:22" ht="45">
      <c r="A66" s="62">
        <v>44</v>
      </c>
      <c r="B66" s="59"/>
      <c r="C66" s="66"/>
      <c r="D66" s="62" t="s">
        <v>135</v>
      </c>
      <c r="E66" s="62" t="s">
        <v>136</v>
      </c>
      <c r="F66" s="62" t="s">
        <v>217</v>
      </c>
      <c r="G66" s="76" t="s">
        <v>218</v>
      </c>
      <c r="H66" s="62" t="s">
        <v>219</v>
      </c>
      <c r="I66" s="62" t="s">
        <v>136</v>
      </c>
      <c r="J66" s="62">
        <f t="shared" si="0"/>
        <v>24</v>
      </c>
      <c r="K66" s="62">
        <v>60</v>
      </c>
      <c r="L66" s="62" t="s">
        <v>140</v>
      </c>
      <c r="M66" s="62"/>
      <c r="N66" s="60"/>
      <c r="O66" s="60"/>
      <c r="P66" s="60"/>
      <c r="Q66" s="60"/>
      <c r="R66" s="60"/>
      <c r="S66" s="60"/>
      <c r="T66" s="60"/>
      <c r="U66" s="60"/>
      <c r="V66" s="61"/>
    </row>
    <row r="67" spans="1:22" ht="45">
      <c r="A67" s="62">
        <v>45</v>
      </c>
      <c r="B67" s="59"/>
      <c r="C67" s="66"/>
      <c r="D67" s="62" t="s">
        <v>135</v>
      </c>
      <c r="E67" s="62" t="s">
        <v>136</v>
      </c>
      <c r="F67" s="62" t="s">
        <v>220</v>
      </c>
      <c r="G67" s="76" t="s">
        <v>221</v>
      </c>
      <c r="H67" s="62" t="s">
        <v>222</v>
      </c>
      <c r="I67" s="62" t="s">
        <v>136</v>
      </c>
      <c r="J67" s="62">
        <f t="shared" si="0"/>
        <v>56</v>
      </c>
      <c r="K67" s="62">
        <v>140</v>
      </c>
      <c r="L67" s="62" t="s">
        <v>140</v>
      </c>
      <c r="M67" s="62"/>
      <c r="N67" s="60"/>
      <c r="O67" s="60"/>
      <c r="P67" s="60"/>
      <c r="Q67" s="60"/>
      <c r="R67" s="60"/>
      <c r="S67" s="60"/>
      <c r="T67" s="60"/>
      <c r="U67" s="60"/>
      <c r="V67" s="61"/>
    </row>
    <row r="68" spans="1:22" ht="45">
      <c r="A68" s="62">
        <v>46</v>
      </c>
      <c r="B68" s="59"/>
      <c r="C68" s="66"/>
      <c r="D68" s="62" t="s">
        <v>135</v>
      </c>
      <c r="E68" s="62" t="s">
        <v>136</v>
      </c>
      <c r="F68" s="62" t="s">
        <v>223</v>
      </c>
      <c r="G68" s="76" t="s">
        <v>224</v>
      </c>
      <c r="H68" s="62" t="s">
        <v>222</v>
      </c>
      <c r="I68" s="62" t="s">
        <v>136</v>
      </c>
      <c r="J68" s="62">
        <f t="shared" si="0"/>
        <v>72</v>
      </c>
      <c r="K68" s="62">
        <v>180</v>
      </c>
      <c r="L68" s="62" t="s">
        <v>140</v>
      </c>
      <c r="M68" s="62"/>
      <c r="N68" s="60"/>
      <c r="O68" s="60"/>
      <c r="P68" s="60"/>
      <c r="Q68" s="60"/>
      <c r="R68" s="60"/>
      <c r="S68" s="60"/>
      <c r="T68" s="60"/>
      <c r="U68" s="60"/>
      <c r="V68" s="61"/>
    </row>
    <row r="69" spans="1:22" ht="45">
      <c r="A69" s="62">
        <v>47</v>
      </c>
      <c r="B69" s="59"/>
      <c r="C69" s="66"/>
      <c r="D69" s="62" t="s">
        <v>135</v>
      </c>
      <c r="E69" s="62" t="s">
        <v>136</v>
      </c>
      <c r="F69" s="62" t="s">
        <v>225</v>
      </c>
      <c r="G69" s="76" t="s">
        <v>226</v>
      </c>
      <c r="H69" s="62" t="s">
        <v>222</v>
      </c>
      <c r="I69" s="62" t="s">
        <v>136</v>
      </c>
      <c r="J69" s="62">
        <f t="shared" si="0"/>
        <v>72</v>
      </c>
      <c r="K69" s="62">
        <v>180</v>
      </c>
      <c r="L69" s="62" t="s">
        <v>140</v>
      </c>
      <c r="M69" s="62"/>
      <c r="N69" s="60"/>
      <c r="O69" s="60"/>
      <c r="P69" s="60"/>
      <c r="Q69" s="60"/>
      <c r="R69" s="60"/>
      <c r="S69" s="60"/>
      <c r="T69" s="60"/>
      <c r="U69" s="60"/>
      <c r="V69" s="61"/>
    </row>
    <row r="70" spans="1:22" ht="45">
      <c r="A70" s="62">
        <v>48</v>
      </c>
      <c r="B70" s="59"/>
      <c r="C70" s="66"/>
      <c r="D70" s="62" t="s">
        <v>135</v>
      </c>
      <c r="E70" s="62" t="s">
        <v>136</v>
      </c>
      <c r="F70" s="62" t="s">
        <v>227</v>
      </c>
      <c r="G70" s="76" t="s">
        <v>228</v>
      </c>
      <c r="H70" s="62" t="s">
        <v>222</v>
      </c>
      <c r="I70" s="62" t="s">
        <v>136</v>
      </c>
      <c r="J70" s="62">
        <f t="shared" si="0"/>
        <v>105</v>
      </c>
      <c r="K70" s="62">
        <v>264</v>
      </c>
      <c r="L70" s="62" t="s">
        <v>140</v>
      </c>
      <c r="M70" s="62"/>
      <c r="N70" s="60"/>
      <c r="O70" s="60"/>
      <c r="P70" s="60"/>
      <c r="Q70" s="60"/>
      <c r="R70" s="60"/>
      <c r="S70" s="60"/>
      <c r="T70" s="60"/>
      <c r="U70" s="60"/>
      <c r="V70" s="61"/>
    </row>
    <row r="71" spans="1:22" ht="45">
      <c r="A71" s="62">
        <v>49</v>
      </c>
      <c r="B71" s="59"/>
      <c r="C71" s="66"/>
      <c r="D71" s="62" t="s">
        <v>135</v>
      </c>
      <c r="E71" s="62" t="s">
        <v>136</v>
      </c>
      <c r="F71" s="62" t="s">
        <v>229</v>
      </c>
      <c r="G71" s="76" t="s">
        <v>230</v>
      </c>
      <c r="H71" s="62" t="s">
        <v>222</v>
      </c>
      <c r="I71" s="62" t="s">
        <v>136</v>
      </c>
      <c r="J71" s="62">
        <f t="shared" si="0"/>
        <v>87</v>
      </c>
      <c r="K71" s="62">
        <v>219</v>
      </c>
      <c r="L71" s="62" t="s">
        <v>140</v>
      </c>
      <c r="M71" s="62"/>
      <c r="N71" s="60"/>
      <c r="O71" s="60"/>
      <c r="P71" s="60"/>
      <c r="Q71" s="60"/>
      <c r="R71" s="60"/>
      <c r="S71" s="60"/>
      <c r="T71" s="60"/>
      <c r="U71" s="60"/>
      <c r="V71" s="61"/>
    </row>
    <row r="72" spans="1:22" ht="45">
      <c r="A72" s="62">
        <v>50</v>
      </c>
      <c r="B72" s="59"/>
      <c r="C72" s="66"/>
      <c r="D72" s="62" t="s">
        <v>135</v>
      </c>
      <c r="E72" s="62" t="s">
        <v>136</v>
      </c>
      <c r="F72" s="62" t="s">
        <v>231</v>
      </c>
      <c r="G72" s="76" t="s">
        <v>232</v>
      </c>
      <c r="H72" s="62" t="s">
        <v>233</v>
      </c>
      <c r="I72" s="62" t="s">
        <v>136</v>
      </c>
      <c r="J72" s="62">
        <f t="shared" si="0"/>
        <v>28</v>
      </c>
      <c r="K72" s="62">
        <v>72</v>
      </c>
      <c r="L72" s="62" t="s">
        <v>140</v>
      </c>
      <c r="M72" s="62"/>
      <c r="N72" s="60"/>
      <c r="O72" s="60"/>
      <c r="P72" s="60"/>
      <c r="Q72" s="60"/>
      <c r="R72" s="60"/>
      <c r="S72" s="60"/>
      <c r="T72" s="60"/>
      <c r="U72" s="60"/>
      <c r="V72" s="61"/>
    </row>
    <row r="73" spans="1:22" ht="45">
      <c r="A73" s="62">
        <v>51</v>
      </c>
      <c r="B73" s="59"/>
      <c r="C73" s="66"/>
      <c r="D73" s="62" t="s">
        <v>135</v>
      </c>
      <c r="E73" s="62" t="s">
        <v>136</v>
      </c>
      <c r="F73" s="62" t="s">
        <v>234</v>
      </c>
      <c r="G73" s="76" t="s">
        <v>235</v>
      </c>
      <c r="H73" s="62" t="s">
        <v>236</v>
      </c>
      <c r="I73" s="62" t="s">
        <v>136</v>
      </c>
      <c r="J73" s="62">
        <f t="shared" si="0"/>
        <v>57</v>
      </c>
      <c r="K73" s="62">
        <v>144</v>
      </c>
      <c r="L73" s="62" t="s">
        <v>140</v>
      </c>
      <c r="M73" s="62"/>
      <c r="N73" s="60"/>
      <c r="O73" s="60"/>
      <c r="P73" s="60"/>
      <c r="Q73" s="60"/>
      <c r="R73" s="60"/>
      <c r="S73" s="60"/>
      <c r="T73" s="60"/>
      <c r="U73" s="60"/>
      <c r="V73" s="61"/>
    </row>
    <row r="74" spans="1:22" ht="45">
      <c r="A74" s="62">
        <v>52</v>
      </c>
      <c r="B74" s="59"/>
      <c r="C74" s="66"/>
      <c r="D74" s="62" t="s">
        <v>135</v>
      </c>
      <c r="E74" s="62" t="s">
        <v>136</v>
      </c>
      <c r="F74" s="62" t="s">
        <v>237</v>
      </c>
      <c r="G74" s="76" t="s">
        <v>238</v>
      </c>
      <c r="H74" s="62" t="s">
        <v>239</v>
      </c>
      <c r="I74" s="62" t="s">
        <v>136</v>
      </c>
      <c r="J74" s="62">
        <f t="shared" si="0"/>
        <v>36</v>
      </c>
      <c r="K74" s="62">
        <v>90</v>
      </c>
      <c r="L74" s="62" t="s">
        <v>140</v>
      </c>
      <c r="M74" s="62"/>
      <c r="N74" s="60"/>
      <c r="O74" s="60"/>
      <c r="P74" s="60"/>
      <c r="Q74" s="60"/>
      <c r="R74" s="60"/>
      <c r="S74" s="60"/>
      <c r="T74" s="60"/>
      <c r="U74" s="60"/>
      <c r="V74" s="61"/>
    </row>
    <row r="75" spans="1:22" ht="45">
      <c r="A75" s="62">
        <v>53</v>
      </c>
      <c r="B75" s="59"/>
      <c r="C75" s="66"/>
      <c r="D75" s="62" t="s">
        <v>135</v>
      </c>
      <c r="E75" s="62" t="s">
        <v>136</v>
      </c>
      <c r="F75" s="62" t="s">
        <v>240</v>
      </c>
      <c r="G75" s="76" t="s">
        <v>241</v>
      </c>
      <c r="H75" s="62" t="s">
        <v>239</v>
      </c>
      <c r="I75" s="62" t="s">
        <v>136</v>
      </c>
      <c r="J75" s="62">
        <f t="shared" si="0"/>
        <v>31</v>
      </c>
      <c r="K75" s="62">
        <v>78</v>
      </c>
      <c r="L75" s="62" t="s">
        <v>140</v>
      </c>
      <c r="M75" s="62"/>
      <c r="N75" s="60"/>
      <c r="O75" s="60"/>
      <c r="P75" s="60"/>
      <c r="Q75" s="60"/>
      <c r="R75" s="60"/>
      <c r="S75" s="60"/>
      <c r="T75" s="60"/>
      <c r="U75" s="60"/>
      <c r="V75" s="61"/>
    </row>
    <row r="76" spans="1:22" ht="45">
      <c r="A76" s="62">
        <v>54</v>
      </c>
      <c r="B76" s="59"/>
      <c r="C76" s="66"/>
      <c r="D76" s="62" t="s">
        <v>135</v>
      </c>
      <c r="E76" s="62" t="s">
        <v>136</v>
      </c>
      <c r="F76" s="62" t="s">
        <v>143</v>
      </c>
      <c r="G76" s="76" t="s">
        <v>242</v>
      </c>
      <c r="H76" s="62" t="s">
        <v>243</v>
      </c>
      <c r="I76" s="62" t="s">
        <v>136</v>
      </c>
      <c r="J76" s="62">
        <f t="shared" si="0"/>
        <v>120</v>
      </c>
      <c r="K76" s="62">
        <v>300</v>
      </c>
      <c r="L76" s="62" t="s">
        <v>140</v>
      </c>
      <c r="M76" s="62"/>
      <c r="N76" s="60"/>
      <c r="O76" s="60"/>
      <c r="P76" s="60"/>
      <c r="Q76" s="60"/>
      <c r="R76" s="60"/>
      <c r="S76" s="60"/>
      <c r="T76" s="60"/>
      <c r="U76" s="60"/>
      <c r="V76" s="61"/>
    </row>
    <row r="77" spans="1:22" ht="45">
      <c r="A77" s="62">
        <v>55</v>
      </c>
      <c r="B77" s="59"/>
      <c r="C77" s="66"/>
      <c r="D77" s="62" t="s">
        <v>135</v>
      </c>
      <c r="E77" s="62" t="s">
        <v>136</v>
      </c>
      <c r="F77" s="62" t="s">
        <v>143</v>
      </c>
      <c r="G77" s="76" t="s">
        <v>244</v>
      </c>
      <c r="H77" s="62" t="s">
        <v>245</v>
      </c>
      <c r="I77" s="62" t="s">
        <v>136</v>
      </c>
      <c r="J77" s="62">
        <f t="shared" si="0"/>
        <v>32</v>
      </c>
      <c r="K77" s="62">
        <v>80</v>
      </c>
      <c r="L77" s="62" t="s">
        <v>140</v>
      </c>
      <c r="M77" s="62"/>
      <c r="N77" s="60"/>
      <c r="O77" s="60"/>
      <c r="P77" s="60"/>
      <c r="Q77" s="60"/>
      <c r="R77" s="60"/>
      <c r="S77" s="60"/>
      <c r="T77" s="60"/>
      <c r="U77" s="60"/>
      <c r="V77" s="61"/>
    </row>
    <row r="78" spans="1:22" ht="45">
      <c r="A78" s="62">
        <v>56</v>
      </c>
      <c r="B78" s="59"/>
      <c r="C78" s="66"/>
      <c r="D78" s="62" t="s">
        <v>135</v>
      </c>
      <c r="E78" s="62" t="s">
        <v>136</v>
      </c>
      <c r="F78" s="62" t="s">
        <v>143</v>
      </c>
      <c r="G78" s="76" t="s">
        <v>246</v>
      </c>
      <c r="H78" s="62" t="s">
        <v>243</v>
      </c>
      <c r="I78" s="62" t="s">
        <v>136</v>
      </c>
      <c r="J78" s="62">
        <f t="shared" si="0"/>
        <v>5</v>
      </c>
      <c r="K78" s="62">
        <v>14</v>
      </c>
      <c r="L78" s="62" t="s">
        <v>140</v>
      </c>
      <c r="M78" s="62"/>
      <c r="N78" s="60"/>
      <c r="O78" s="60"/>
      <c r="P78" s="60"/>
      <c r="Q78" s="60"/>
      <c r="R78" s="60"/>
      <c r="S78" s="60"/>
      <c r="T78" s="60"/>
      <c r="U78" s="60"/>
      <c r="V78" s="61"/>
    </row>
    <row r="79" spans="1:22" ht="45">
      <c r="A79" s="62">
        <v>57</v>
      </c>
      <c r="B79" s="59"/>
      <c r="C79" s="66"/>
      <c r="D79" s="62" t="s">
        <v>135</v>
      </c>
      <c r="E79" s="62" t="s">
        <v>136</v>
      </c>
      <c r="F79" s="62" t="s">
        <v>143</v>
      </c>
      <c r="G79" s="76" t="s">
        <v>247</v>
      </c>
      <c r="H79" s="62" t="s">
        <v>243</v>
      </c>
      <c r="I79" s="62" t="s">
        <v>136</v>
      </c>
      <c r="J79" s="78">
        <f t="shared" si="0"/>
        <v>120</v>
      </c>
      <c r="K79" s="78">
        <v>300</v>
      </c>
      <c r="L79" s="78" t="s">
        <v>140</v>
      </c>
      <c r="M79" s="78"/>
      <c r="N79" s="60"/>
      <c r="O79" s="60"/>
      <c r="P79" s="60"/>
      <c r="Q79" s="60"/>
      <c r="R79" s="60"/>
      <c r="S79" s="60"/>
      <c r="T79" s="60"/>
      <c r="U79" s="60"/>
      <c r="V79" s="61"/>
    </row>
    <row r="80" spans="1:22" ht="45">
      <c r="A80" s="62">
        <v>58</v>
      </c>
      <c r="B80" s="59"/>
      <c r="C80" s="66"/>
      <c r="D80" s="62" t="s">
        <v>135</v>
      </c>
      <c r="E80" s="62" t="s">
        <v>136</v>
      </c>
      <c r="F80" s="62" t="s">
        <v>143</v>
      </c>
      <c r="G80" s="76" t="s">
        <v>248</v>
      </c>
      <c r="H80" s="62" t="s">
        <v>249</v>
      </c>
      <c r="I80" s="62" t="s">
        <v>136</v>
      </c>
      <c r="J80" s="78">
        <f t="shared" si="0"/>
        <v>68</v>
      </c>
      <c r="K80" s="78">
        <v>170</v>
      </c>
      <c r="L80" s="78" t="s">
        <v>140</v>
      </c>
      <c r="M80" s="78"/>
      <c r="N80" s="60"/>
      <c r="O80" s="60"/>
      <c r="P80" s="60"/>
      <c r="Q80" s="60"/>
      <c r="R80" s="60"/>
      <c r="S80" s="60"/>
      <c r="T80" s="60"/>
      <c r="U80" s="60"/>
      <c r="V80" s="61"/>
    </row>
    <row r="81" spans="1:22" ht="45">
      <c r="A81" s="62">
        <v>59</v>
      </c>
      <c r="B81" s="59"/>
      <c r="C81" s="66"/>
      <c r="D81" s="62" t="s">
        <v>135</v>
      </c>
      <c r="E81" s="62" t="s">
        <v>136</v>
      </c>
      <c r="F81" s="62" t="s">
        <v>143</v>
      </c>
      <c r="G81" s="76" t="s">
        <v>250</v>
      </c>
      <c r="H81" s="62" t="s">
        <v>251</v>
      </c>
      <c r="I81" s="62" t="s">
        <v>136</v>
      </c>
      <c r="J81" s="78">
        <f t="shared" si="0"/>
        <v>2</v>
      </c>
      <c r="K81" s="78">
        <v>6</v>
      </c>
      <c r="L81" s="78" t="s">
        <v>252</v>
      </c>
      <c r="M81" s="78"/>
      <c r="N81" s="60"/>
      <c r="O81" s="60"/>
      <c r="P81" s="60"/>
      <c r="Q81" s="60"/>
      <c r="R81" s="60"/>
      <c r="S81" s="60"/>
      <c r="T81" s="60"/>
      <c r="U81" s="60"/>
      <c r="V81" s="61"/>
    </row>
    <row r="82" spans="1:22" ht="195">
      <c r="A82" s="62">
        <v>60</v>
      </c>
      <c r="B82" s="59"/>
      <c r="C82" s="66"/>
      <c r="D82" s="62" t="s">
        <v>135</v>
      </c>
      <c r="E82" s="62" t="s">
        <v>136</v>
      </c>
      <c r="F82" s="78" t="s">
        <v>253</v>
      </c>
      <c r="G82" s="79" t="s">
        <v>409</v>
      </c>
      <c r="H82" s="62" t="s">
        <v>254</v>
      </c>
      <c r="I82" s="62" t="s">
        <v>136</v>
      </c>
      <c r="J82" s="80">
        <f t="shared" si="0"/>
        <v>3600</v>
      </c>
      <c r="K82" s="80">
        <v>9000</v>
      </c>
      <c r="L82" s="78" t="s">
        <v>140</v>
      </c>
      <c r="M82" s="78"/>
      <c r="N82" s="60"/>
      <c r="O82" s="60"/>
      <c r="P82" s="60"/>
      <c r="Q82" s="60"/>
      <c r="R82" s="60"/>
      <c r="S82" s="60"/>
      <c r="T82" s="60"/>
      <c r="U82" s="60"/>
      <c r="V82" s="61"/>
    </row>
    <row r="83" spans="1:22" ht="195">
      <c r="A83" s="62">
        <v>61</v>
      </c>
      <c r="B83" s="59"/>
      <c r="C83" s="66"/>
      <c r="D83" s="62" t="s">
        <v>135</v>
      </c>
      <c r="E83" s="62" t="s">
        <v>136</v>
      </c>
      <c r="F83" s="78" t="s">
        <v>253</v>
      </c>
      <c r="G83" s="79" t="s">
        <v>410</v>
      </c>
      <c r="H83" s="62" t="s">
        <v>254</v>
      </c>
      <c r="I83" s="62" t="s">
        <v>136</v>
      </c>
      <c r="J83" s="80">
        <f t="shared" si="0"/>
        <v>3600</v>
      </c>
      <c r="K83" s="80">
        <v>9000</v>
      </c>
      <c r="L83" s="78" t="s">
        <v>140</v>
      </c>
      <c r="M83" s="78"/>
      <c r="N83" s="60"/>
      <c r="O83" s="60"/>
      <c r="P83" s="60"/>
      <c r="Q83" s="60"/>
      <c r="R83" s="60"/>
      <c r="S83" s="60"/>
      <c r="T83" s="60"/>
      <c r="U83" s="60"/>
      <c r="V83" s="61"/>
    </row>
    <row r="84" spans="1:22" ht="195">
      <c r="A84" s="62">
        <v>62</v>
      </c>
      <c r="B84" s="59"/>
      <c r="C84" s="66"/>
      <c r="D84" s="62" t="s">
        <v>135</v>
      </c>
      <c r="E84" s="62" t="s">
        <v>136</v>
      </c>
      <c r="F84" s="78" t="s">
        <v>253</v>
      </c>
      <c r="G84" s="79" t="s">
        <v>411</v>
      </c>
      <c r="H84" s="62" t="s">
        <v>254</v>
      </c>
      <c r="I84" s="62" t="s">
        <v>136</v>
      </c>
      <c r="J84" s="80">
        <f t="shared" si="0"/>
        <v>3600</v>
      </c>
      <c r="K84" s="80">
        <v>9000</v>
      </c>
      <c r="L84" s="78" t="s">
        <v>140</v>
      </c>
      <c r="M84" s="78"/>
      <c r="N84" s="60"/>
      <c r="O84" s="60"/>
      <c r="P84" s="60"/>
      <c r="Q84" s="60"/>
      <c r="R84" s="60"/>
      <c r="S84" s="60"/>
      <c r="T84" s="60"/>
      <c r="U84" s="60"/>
      <c r="V84" s="61"/>
    </row>
    <row r="85" spans="1:22" ht="45">
      <c r="A85" s="62">
        <v>63</v>
      </c>
      <c r="B85" s="59"/>
      <c r="C85" s="66"/>
      <c r="D85" s="62" t="s">
        <v>135</v>
      </c>
      <c r="E85" s="62" t="s">
        <v>136</v>
      </c>
      <c r="F85" s="62" t="s">
        <v>255</v>
      </c>
      <c r="G85" s="76" t="s">
        <v>256</v>
      </c>
      <c r="H85" s="62" t="s">
        <v>161</v>
      </c>
      <c r="I85" s="62" t="s">
        <v>136</v>
      </c>
      <c r="J85" s="78">
        <f t="shared" si="0"/>
        <v>0</v>
      </c>
      <c r="K85" s="78">
        <v>2</v>
      </c>
      <c r="L85" s="78" t="s">
        <v>257</v>
      </c>
      <c r="M85" s="78"/>
      <c r="N85" s="60"/>
      <c r="O85" s="60"/>
      <c r="P85" s="60"/>
      <c r="Q85" s="60"/>
      <c r="R85" s="60"/>
      <c r="S85" s="60"/>
      <c r="T85" s="60"/>
      <c r="U85" s="60"/>
      <c r="V85" s="61"/>
    </row>
    <row r="86" spans="1:22" ht="45">
      <c r="A86" s="62">
        <v>64</v>
      </c>
      <c r="B86" s="59"/>
      <c r="C86" s="66"/>
      <c r="D86" s="62" t="s">
        <v>135</v>
      </c>
      <c r="E86" s="62" t="s">
        <v>136</v>
      </c>
      <c r="F86" s="62" t="s">
        <v>258</v>
      </c>
      <c r="G86" s="76" t="s">
        <v>259</v>
      </c>
      <c r="H86" s="62" t="s">
        <v>161</v>
      </c>
      <c r="I86" s="62" t="s">
        <v>136</v>
      </c>
      <c r="J86" s="78">
        <f t="shared" si="0"/>
        <v>11</v>
      </c>
      <c r="K86" s="78">
        <v>28</v>
      </c>
      <c r="L86" s="78" t="s">
        <v>140</v>
      </c>
      <c r="M86" s="78"/>
      <c r="N86" s="60"/>
      <c r="O86" s="60"/>
      <c r="P86" s="60"/>
      <c r="Q86" s="60"/>
      <c r="R86" s="60"/>
      <c r="S86" s="60"/>
      <c r="T86" s="60"/>
      <c r="U86" s="60"/>
      <c r="V86" s="61"/>
    </row>
    <row r="87" spans="1:22" ht="45">
      <c r="A87" s="62">
        <v>65</v>
      </c>
      <c r="B87" s="59"/>
      <c r="C87" s="66"/>
      <c r="D87" s="62" t="s">
        <v>135</v>
      </c>
      <c r="E87" s="62" t="s">
        <v>136</v>
      </c>
      <c r="F87" s="62" t="s">
        <v>260</v>
      </c>
      <c r="G87" s="76" t="s">
        <v>261</v>
      </c>
      <c r="H87" s="62" t="s">
        <v>161</v>
      </c>
      <c r="I87" s="62" t="s">
        <v>136</v>
      </c>
      <c r="J87" s="78">
        <f t="shared" si="0"/>
        <v>40</v>
      </c>
      <c r="K87" s="78">
        <v>100</v>
      </c>
      <c r="L87" s="78" t="s">
        <v>140</v>
      </c>
      <c r="M87" s="78"/>
      <c r="N87" s="60"/>
      <c r="O87" s="60"/>
      <c r="P87" s="60"/>
      <c r="Q87" s="60"/>
      <c r="R87" s="60"/>
      <c r="S87" s="60"/>
      <c r="T87" s="60"/>
      <c r="U87" s="60"/>
      <c r="V87" s="61"/>
    </row>
    <row r="88" spans="1:22" ht="45">
      <c r="A88" s="62">
        <v>66</v>
      </c>
      <c r="B88" s="59"/>
      <c r="C88" s="66"/>
      <c r="D88" s="62" t="s">
        <v>135</v>
      </c>
      <c r="E88" s="62" t="s">
        <v>136</v>
      </c>
      <c r="F88" s="62" t="s">
        <v>143</v>
      </c>
      <c r="G88" s="76" t="s">
        <v>262</v>
      </c>
      <c r="H88" s="62" t="s">
        <v>161</v>
      </c>
      <c r="I88" s="62" t="s">
        <v>136</v>
      </c>
      <c r="J88" s="78">
        <f t="shared" ref="J88:J102" si="1">TRUNC(K88*0.4,0)</f>
        <v>5</v>
      </c>
      <c r="K88" s="78">
        <v>14</v>
      </c>
      <c r="L88" s="78" t="s">
        <v>140</v>
      </c>
      <c r="M88" s="78"/>
      <c r="N88" s="60"/>
      <c r="O88" s="60"/>
      <c r="P88" s="60"/>
      <c r="Q88" s="60"/>
      <c r="R88" s="60"/>
      <c r="S88" s="60"/>
      <c r="T88" s="60"/>
      <c r="U88" s="60"/>
      <c r="V88" s="61"/>
    </row>
    <row r="89" spans="1:22" ht="45">
      <c r="A89" s="62">
        <v>67</v>
      </c>
      <c r="B89" s="59"/>
      <c r="C89" s="66"/>
      <c r="D89" s="62" t="s">
        <v>135</v>
      </c>
      <c r="E89" s="62" t="s">
        <v>136</v>
      </c>
      <c r="F89" s="62" t="s">
        <v>143</v>
      </c>
      <c r="G89" s="76" t="s">
        <v>263</v>
      </c>
      <c r="H89" s="62" t="s">
        <v>161</v>
      </c>
      <c r="I89" s="62" t="s">
        <v>136</v>
      </c>
      <c r="J89" s="78">
        <f t="shared" si="1"/>
        <v>4</v>
      </c>
      <c r="K89" s="78">
        <v>10</v>
      </c>
      <c r="L89" s="78" t="s">
        <v>140</v>
      </c>
      <c r="M89" s="78"/>
      <c r="N89" s="60"/>
      <c r="O89" s="60"/>
      <c r="P89" s="60"/>
      <c r="Q89" s="60"/>
      <c r="R89" s="60"/>
      <c r="S89" s="60"/>
      <c r="T89" s="60"/>
      <c r="U89" s="60"/>
      <c r="V89" s="61"/>
    </row>
    <row r="90" spans="1:22" ht="45">
      <c r="A90" s="62">
        <v>68</v>
      </c>
      <c r="B90" s="59"/>
      <c r="C90" s="66"/>
      <c r="D90" s="62" t="s">
        <v>135</v>
      </c>
      <c r="E90" s="62" t="s">
        <v>136</v>
      </c>
      <c r="F90" s="62" t="s">
        <v>143</v>
      </c>
      <c r="G90" s="76" t="s">
        <v>264</v>
      </c>
      <c r="H90" s="62" t="s">
        <v>161</v>
      </c>
      <c r="I90" s="62" t="s">
        <v>136</v>
      </c>
      <c r="J90" s="78">
        <f t="shared" si="1"/>
        <v>19</v>
      </c>
      <c r="K90" s="78">
        <v>48</v>
      </c>
      <c r="L90" s="78" t="s">
        <v>140</v>
      </c>
      <c r="M90" s="78"/>
      <c r="N90" s="60"/>
      <c r="O90" s="60"/>
      <c r="P90" s="60"/>
      <c r="Q90" s="60"/>
      <c r="R90" s="60"/>
      <c r="S90" s="60"/>
      <c r="T90" s="60"/>
      <c r="U90" s="60"/>
      <c r="V90" s="61"/>
    </row>
    <row r="91" spans="1:22" ht="45">
      <c r="A91" s="62">
        <v>69</v>
      </c>
      <c r="B91" s="59"/>
      <c r="C91" s="66"/>
      <c r="D91" s="62" t="s">
        <v>135</v>
      </c>
      <c r="E91" s="62" t="s">
        <v>136</v>
      </c>
      <c r="F91" s="62" t="s">
        <v>265</v>
      </c>
      <c r="G91" s="76" t="s">
        <v>266</v>
      </c>
      <c r="H91" s="62" t="s">
        <v>161</v>
      </c>
      <c r="I91" s="62" t="s">
        <v>136</v>
      </c>
      <c r="J91" s="80">
        <f t="shared" si="1"/>
        <v>960</v>
      </c>
      <c r="K91" s="80">
        <v>2400</v>
      </c>
      <c r="L91" s="78" t="s">
        <v>140</v>
      </c>
      <c r="M91" s="78"/>
      <c r="N91" s="60"/>
      <c r="O91" s="60"/>
      <c r="P91" s="60"/>
      <c r="Q91" s="60"/>
      <c r="R91" s="60"/>
      <c r="S91" s="60"/>
      <c r="T91" s="60"/>
      <c r="U91" s="60"/>
      <c r="V91" s="61"/>
    </row>
    <row r="92" spans="1:22" ht="45">
      <c r="A92" s="62">
        <v>70</v>
      </c>
      <c r="B92" s="59"/>
      <c r="C92" s="66"/>
      <c r="D92" s="62" t="s">
        <v>135</v>
      </c>
      <c r="E92" s="62" t="s">
        <v>136</v>
      </c>
      <c r="F92" s="62" t="s">
        <v>143</v>
      </c>
      <c r="G92" s="76" t="s">
        <v>267</v>
      </c>
      <c r="H92" s="62" t="s">
        <v>268</v>
      </c>
      <c r="I92" s="62" t="s">
        <v>136</v>
      </c>
      <c r="J92" s="78">
        <f t="shared" si="1"/>
        <v>2</v>
      </c>
      <c r="K92" s="78">
        <v>5</v>
      </c>
      <c r="L92" s="78" t="s">
        <v>140</v>
      </c>
      <c r="M92" s="78"/>
      <c r="N92" s="60"/>
      <c r="O92" s="60"/>
      <c r="P92" s="60"/>
      <c r="Q92" s="60"/>
      <c r="R92" s="60"/>
      <c r="S92" s="60"/>
      <c r="T92" s="60"/>
      <c r="U92" s="60"/>
      <c r="V92" s="61"/>
    </row>
    <row r="93" spans="1:22" ht="45">
      <c r="A93" s="62">
        <v>71</v>
      </c>
      <c r="B93" s="59"/>
      <c r="C93" s="66"/>
      <c r="D93" s="62" t="s">
        <v>135</v>
      </c>
      <c r="E93" s="62" t="s">
        <v>136</v>
      </c>
      <c r="F93" s="62" t="s">
        <v>269</v>
      </c>
      <c r="G93" s="76" t="s">
        <v>270</v>
      </c>
      <c r="H93" s="62" t="s">
        <v>145</v>
      </c>
      <c r="I93" s="62" t="s">
        <v>136</v>
      </c>
      <c r="J93" s="80">
        <f t="shared" si="1"/>
        <v>1440</v>
      </c>
      <c r="K93" s="80">
        <v>3600</v>
      </c>
      <c r="L93" s="78" t="s">
        <v>140</v>
      </c>
      <c r="M93" s="78"/>
      <c r="N93" s="60"/>
      <c r="O93" s="60"/>
      <c r="P93" s="60"/>
      <c r="Q93" s="60"/>
      <c r="R93" s="60"/>
      <c r="S93" s="60"/>
      <c r="T93" s="60"/>
      <c r="U93" s="60"/>
      <c r="V93" s="61"/>
    </row>
    <row r="94" spans="1:22" ht="45">
      <c r="A94" s="62">
        <v>72</v>
      </c>
      <c r="B94" s="59"/>
      <c r="C94" s="66"/>
      <c r="D94" s="62" t="s">
        <v>135</v>
      </c>
      <c r="E94" s="62" t="s">
        <v>136</v>
      </c>
      <c r="F94" s="62" t="s">
        <v>143</v>
      </c>
      <c r="G94" s="76" t="s">
        <v>271</v>
      </c>
      <c r="H94" s="62" t="s">
        <v>145</v>
      </c>
      <c r="I94" s="62" t="s">
        <v>136</v>
      </c>
      <c r="J94" s="78">
        <f t="shared" si="1"/>
        <v>4</v>
      </c>
      <c r="K94" s="78">
        <v>12</v>
      </c>
      <c r="L94" s="78" t="s">
        <v>140</v>
      </c>
      <c r="M94" s="78"/>
      <c r="N94" s="60"/>
      <c r="O94" s="60"/>
      <c r="P94" s="60"/>
      <c r="Q94" s="60"/>
      <c r="R94" s="60"/>
      <c r="S94" s="60"/>
      <c r="T94" s="60"/>
      <c r="U94" s="60"/>
      <c r="V94" s="61"/>
    </row>
    <row r="95" spans="1:22" ht="45">
      <c r="A95" s="62">
        <v>73</v>
      </c>
      <c r="B95" s="59"/>
      <c r="C95" s="66"/>
      <c r="D95" s="62" t="s">
        <v>135</v>
      </c>
      <c r="E95" s="62" t="s">
        <v>136</v>
      </c>
      <c r="F95" s="62" t="s">
        <v>272</v>
      </c>
      <c r="G95" s="76" t="s">
        <v>273</v>
      </c>
      <c r="H95" s="62" t="s">
        <v>274</v>
      </c>
      <c r="I95" s="62" t="s">
        <v>136</v>
      </c>
      <c r="J95" s="78">
        <f t="shared" si="1"/>
        <v>2</v>
      </c>
      <c r="K95" s="78">
        <v>6</v>
      </c>
      <c r="L95" s="78" t="s">
        <v>257</v>
      </c>
      <c r="M95" s="78"/>
      <c r="N95" s="60"/>
      <c r="O95" s="60"/>
      <c r="P95" s="60"/>
      <c r="Q95" s="60"/>
      <c r="R95" s="60"/>
      <c r="S95" s="60"/>
      <c r="T95" s="60"/>
      <c r="U95" s="60"/>
      <c r="V95" s="61"/>
    </row>
    <row r="96" spans="1:22" ht="45">
      <c r="A96" s="62">
        <v>74</v>
      </c>
      <c r="B96" s="59"/>
      <c r="C96" s="66"/>
      <c r="D96" s="62" t="s">
        <v>135</v>
      </c>
      <c r="E96" s="62" t="s">
        <v>136</v>
      </c>
      <c r="F96" s="62" t="s">
        <v>275</v>
      </c>
      <c r="G96" s="76" t="s">
        <v>276</v>
      </c>
      <c r="H96" s="62" t="s">
        <v>161</v>
      </c>
      <c r="I96" s="62" t="s">
        <v>136</v>
      </c>
      <c r="J96" s="78">
        <f t="shared" si="1"/>
        <v>1</v>
      </c>
      <c r="K96" s="78">
        <v>3</v>
      </c>
      <c r="L96" s="78" t="s">
        <v>257</v>
      </c>
      <c r="M96" s="78"/>
      <c r="N96" s="60"/>
      <c r="O96" s="60"/>
      <c r="P96" s="60"/>
      <c r="Q96" s="60"/>
      <c r="R96" s="60"/>
      <c r="S96" s="60"/>
      <c r="T96" s="60"/>
      <c r="U96" s="60"/>
      <c r="V96" s="61"/>
    </row>
    <row r="97" spans="1:22" ht="45">
      <c r="A97" s="62">
        <v>75</v>
      </c>
      <c r="B97" s="59"/>
      <c r="C97" s="66"/>
      <c r="D97" s="62" t="s">
        <v>135</v>
      </c>
      <c r="E97" s="62" t="s">
        <v>136</v>
      </c>
      <c r="F97" s="62" t="s">
        <v>277</v>
      </c>
      <c r="G97" s="76" t="s">
        <v>278</v>
      </c>
      <c r="H97" s="62" t="s">
        <v>161</v>
      </c>
      <c r="I97" s="62" t="s">
        <v>136</v>
      </c>
      <c r="J97" s="78">
        <f t="shared" si="1"/>
        <v>2</v>
      </c>
      <c r="K97" s="78">
        <v>6</v>
      </c>
      <c r="L97" s="78" t="s">
        <v>140</v>
      </c>
      <c r="M97" s="78"/>
      <c r="N97" s="60"/>
      <c r="O97" s="60"/>
      <c r="P97" s="60"/>
      <c r="Q97" s="60"/>
      <c r="R97" s="60"/>
      <c r="S97" s="60"/>
      <c r="T97" s="60"/>
      <c r="U97" s="60"/>
      <c r="V97" s="61"/>
    </row>
    <row r="98" spans="1:22" ht="45">
      <c r="A98" s="62">
        <v>76</v>
      </c>
      <c r="B98" s="59"/>
      <c r="C98" s="66"/>
      <c r="D98" s="62" t="s">
        <v>135</v>
      </c>
      <c r="E98" s="62" t="s">
        <v>136</v>
      </c>
      <c r="F98" s="62" t="s">
        <v>279</v>
      </c>
      <c r="G98" s="76" t="s">
        <v>280</v>
      </c>
      <c r="H98" s="62" t="s">
        <v>161</v>
      </c>
      <c r="I98" s="62" t="s">
        <v>136</v>
      </c>
      <c r="J98" s="78">
        <f t="shared" si="1"/>
        <v>3</v>
      </c>
      <c r="K98" s="78">
        <v>8</v>
      </c>
      <c r="L98" s="78" t="s">
        <v>140</v>
      </c>
      <c r="M98" s="78"/>
      <c r="N98" s="60"/>
      <c r="O98" s="60"/>
      <c r="P98" s="60"/>
      <c r="Q98" s="60"/>
      <c r="R98" s="60"/>
      <c r="S98" s="60"/>
      <c r="T98" s="60"/>
      <c r="U98" s="60"/>
      <c r="V98" s="61"/>
    </row>
    <row r="99" spans="1:22" ht="45">
      <c r="A99" s="62">
        <v>77</v>
      </c>
      <c r="B99" s="59"/>
      <c r="C99" s="66"/>
      <c r="D99" s="62" t="s">
        <v>135</v>
      </c>
      <c r="E99" s="62" t="s">
        <v>136</v>
      </c>
      <c r="F99" s="62" t="s">
        <v>281</v>
      </c>
      <c r="G99" s="76" t="s">
        <v>282</v>
      </c>
      <c r="H99" s="62" t="s">
        <v>161</v>
      </c>
      <c r="I99" s="62" t="s">
        <v>136</v>
      </c>
      <c r="J99" s="78">
        <f t="shared" si="1"/>
        <v>2</v>
      </c>
      <c r="K99" s="78">
        <v>6</v>
      </c>
      <c r="L99" s="78" t="s">
        <v>140</v>
      </c>
      <c r="M99" s="78"/>
      <c r="N99" s="60"/>
      <c r="O99" s="60"/>
      <c r="P99" s="60"/>
      <c r="Q99" s="60"/>
      <c r="R99" s="60"/>
      <c r="S99" s="60"/>
      <c r="T99" s="60"/>
      <c r="U99" s="60"/>
      <c r="V99" s="61"/>
    </row>
    <row r="100" spans="1:22" ht="45">
      <c r="A100" s="62">
        <v>78</v>
      </c>
      <c r="B100" s="59"/>
      <c r="C100" s="66"/>
      <c r="D100" s="62" t="s">
        <v>135</v>
      </c>
      <c r="E100" s="62" t="s">
        <v>136</v>
      </c>
      <c r="F100" s="62" t="s">
        <v>283</v>
      </c>
      <c r="G100" s="76" t="s">
        <v>284</v>
      </c>
      <c r="H100" s="62" t="s">
        <v>161</v>
      </c>
      <c r="I100" s="62" t="s">
        <v>136</v>
      </c>
      <c r="J100" s="80">
        <f t="shared" si="1"/>
        <v>4400</v>
      </c>
      <c r="K100" s="80">
        <v>11000</v>
      </c>
      <c r="L100" s="78" t="s">
        <v>140</v>
      </c>
      <c r="M100" s="78"/>
      <c r="N100" s="60"/>
      <c r="O100" s="60"/>
      <c r="P100" s="60"/>
      <c r="Q100" s="60"/>
      <c r="R100" s="60"/>
      <c r="S100" s="60"/>
      <c r="T100" s="60"/>
      <c r="U100" s="60"/>
      <c r="V100" s="61"/>
    </row>
    <row r="101" spans="1:22" ht="45">
      <c r="A101" s="62">
        <v>79</v>
      </c>
      <c r="B101" s="59"/>
      <c r="C101" s="66"/>
      <c r="D101" s="62" t="s">
        <v>135</v>
      </c>
      <c r="E101" s="62" t="s">
        <v>136</v>
      </c>
      <c r="F101" s="62" t="s">
        <v>143</v>
      </c>
      <c r="G101" s="76" t="s">
        <v>285</v>
      </c>
      <c r="H101" s="62" t="s">
        <v>161</v>
      </c>
      <c r="I101" s="62" t="s">
        <v>136</v>
      </c>
      <c r="J101" s="78">
        <f t="shared" si="1"/>
        <v>4</v>
      </c>
      <c r="K101" s="78">
        <v>12</v>
      </c>
      <c r="L101" s="78" t="s">
        <v>140</v>
      </c>
      <c r="M101" s="78"/>
      <c r="N101" s="60"/>
      <c r="O101" s="60"/>
      <c r="P101" s="60"/>
      <c r="Q101" s="60"/>
      <c r="R101" s="60"/>
      <c r="S101" s="60"/>
      <c r="T101" s="60"/>
      <c r="U101" s="60"/>
      <c r="V101" s="61"/>
    </row>
    <row r="102" spans="1:22" ht="105">
      <c r="A102" s="62">
        <v>80</v>
      </c>
      <c r="B102" s="59"/>
      <c r="C102" s="66"/>
      <c r="D102" s="62" t="s">
        <v>135</v>
      </c>
      <c r="E102" s="62" t="s">
        <v>136</v>
      </c>
      <c r="F102" s="62" t="s">
        <v>143</v>
      </c>
      <c r="G102" s="76" t="s">
        <v>286</v>
      </c>
      <c r="H102" s="62" t="s">
        <v>161</v>
      </c>
      <c r="I102" s="62" t="s">
        <v>136</v>
      </c>
      <c r="J102" s="78">
        <f t="shared" si="1"/>
        <v>2</v>
      </c>
      <c r="K102" s="78">
        <v>6</v>
      </c>
      <c r="L102" s="78" t="s">
        <v>140</v>
      </c>
      <c r="M102" s="78"/>
      <c r="N102" s="60"/>
      <c r="O102" s="60"/>
      <c r="P102" s="60"/>
      <c r="Q102" s="60"/>
      <c r="R102" s="60"/>
      <c r="S102" s="60"/>
      <c r="T102" s="60"/>
      <c r="U102" s="60"/>
      <c r="V102" s="61"/>
    </row>
    <row r="103" spans="1:22" ht="45">
      <c r="A103" s="62">
        <v>81</v>
      </c>
      <c r="B103" s="59"/>
      <c r="C103" s="66"/>
      <c r="D103" s="62" t="s">
        <v>135</v>
      </c>
      <c r="E103" s="62" t="s">
        <v>136</v>
      </c>
      <c r="F103" s="62" t="s">
        <v>143</v>
      </c>
      <c r="G103" s="76" t="s">
        <v>287</v>
      </c>
      <c r="H103" s="62" t="s">
        <v>161</v>
      </c>
      <c r="I103" s="62" t="s">
        <v>136</v>
      </c>
      <c r="J103" s="78">
        <v>1</v>
      </c>
      <c r="K103" s="78" t="s">
        <v>288</v>
      </c>
      <c r="L103" s="78" t="s">
        <v>257</v>
      </c>
      <c r="M103" s="78"/>
      <c r="N103" s="60"/>
      <c r="O103" s="60"/>
      <c r="P103" s="60"/>
      <c r="Q103" s="60"/>
      <c r="R103" s="60"/>
      <c r="S103" s="60"/>
      <c r="T103" s="60"/>
      <c r="U103" s="60"/>
      <c r="V103" s="61"/>
    </row>
    <row r="104" spans="1:22" ht="409.5">
      <c r="A104" s="62">
        <v>82</v>
      </c>
      <c r="B104" s="59"/>
      <c r="C104" s="66"/>
      <c r="D104" s="62" t="s">
        <v>289</v>
      </c>
      <c r="E104" s="62" t="s">
        <v>136</v>
      </c>
      <c r="F104" s="62" t="s">
        <v>143</v>
      </c>
      <c r="G104" s="76" t="s">
        <v>290</v>
      </c>
      <c r="H104" s="62" t="s">
        <v>291</v>
      </c>
      <c r="I104" s="62" t="s">
        <v>136</v>
      </c>
      <c r="J104" s="62" t="s">
        <v>136</v>
      </c>
      <c r="K104" s="78">
        <v>8</v>
      </c>
      <c r="L104" s="78" t="s">
        <v>292</v>
      </c>
      <c r="M104" s="78"/>
      <c r="N104" s="60"/>
      <c r="O104" s="60"/>
      <c r="P104" s="60"/>
      <c r="Q104" s="60"/>
      <c r="R104" s="60"/>
      <c r="S104" s="60"/>
      <c r="T104" s="60"/>
      <c r="U104" s="60"/>
      <c r="V104" s="61"/>
    </row>
    <row r="105" spans="1:22" ht="345">
      <c r="A105" s="62">
        <v>83</v>
      </c>
      <c r="B105" s="59"/>
      <c r="C105" s="66"/>
      <c r="D105" s="62" t="s">
        <v>289</v>
      </c>
      <c r="E105" s="62" t="s">
        <v>136</v>
      </c>
      <c r="F105" s="62" t="s">
        <v>143</v>
      </c>
      <c r="G105" s="76" t="s">
        <v>293</v>
      </c>
      <c r="H105" s="62" t="s">
        <v>291</v>
      </c>
      <c r="I105" s="62" t="s">
        <v>136</v>
      </c>
      <c r="J105" s="62" t="s">
        <v>136</v>
      </c>
      <c r="K105" s="78">
        <v>16</v>
      </c>
      <c r="L105" s="78" t="s">
        <v>292</v>
      </c>
      <c r="M105" s="78"/>
      <c r="N105" s="60"/>
      <c r="O105" s="60"/>
      <c r="P105" s="60"/>
      <c r="Q105" s="60"/>
      <c r="R105" s="60"/>
      <c r="S105" s="60"/>
      <c r="T105" s="60"/>
      <c r="U105" s="60"/>
      <c r="V105" s="61"/>
    </row>
    <row r="106" spans="1:22" ht="120">
      <c r="A106" s="62">
        <v>84</v>
      </c>
      <c r="B106" s="59"/>
      <c r="C106" s="66"/>
      <c r="D106" s="62" t="s">
        <v>289</v>
      </c>
      <c r="E106" s="62" t="s">
        <v>136</v>
      </c>
      <c r="F106" s="62" t="s">
        <v>143</v>
      </c>
      <c r="G106" s="76" t="s">
        <v>294</v>
      </c>
      <c r="H106" s="62" t="s">
        <v>291</v>
      </c>
      <c r="I106" s="62" t="s">
        <v>136</v>
      </c>
      <c r="J106" s="62" t="s">
        <v>136</v>
      </c>
      <c r="K106" s="78">
        <v>8</v>
      </c>
      <c r="L106" s="78" t="s">
        <v>292</v>
      </c>
      <c r="M106" s="78"/>
      <c r="N106" s="60"/>
      <c r="O106" s="60"/>
      <c r="P106" s="60"/>
      <c r="Q106" s="60"/>
      <c r="R106" s="60"/>
      <c r="S106" s="60"/>
      <c r="T106" s="60"/>
      <c r="U106" s="60"/>
      <c r="V106" s="61"/>
    </row>
    <row r="107" spans="1:22" ht="409.5">
      <c r="A107" s="62">
        <v>85</v>
      </c>
      <c r="B107" s="59"/>
      <c r="C107" s="66"/>
      <c r="D107" s="62" t="s">
        <v>289</v>
      </c>
      <c r="E107" s="62" t="s">
        <v>136</v>
      </c>
      <c r="F107" s="62" t="s">
        <v>143</v>
      </c>
      <c r="G107" s="76" t="s">
        <v>295</v>
      </c>
      <c r="H107" s="62" t="s">
        <v>291</v>
      </c>
      <c r="I107" s="62" t="s">
        <v>136</v>
      </c>
      <c r="J107" s="62" t="s">
        <v>136</v>
      </c>
      <c r="K107" s="78">
        <v>8</v>
      </c>
      <c r="L107" s="78" t="s">
        <v>292</v>
      </c>
      <c r="M107" s="78"/>
      <c r="N107" s="60"/>
      <c r="O107" s="60"/>
      <c r="P107" s="60"/>
      <c r="Q107" s="60"/>
      <c r="R107" s="60"/>
      <c r="S107" s="60"/>
      <c r="T107" s="60"/>
      <c r="U107" s="60"/>
      <c r="V107" s="61"/>
    </row>
    <row r="108" spans="1:22" ht="409.5">
      <c r="A108" s="62">
        <v>86</v>
      </c>
      <c r="B108" s="59"/>
      <c r="C108" s="66"/>
      <c r="D108" s="62" t="s">
        <v>289</v>
      </c>
      <c r="E108" s="62" t="s">
        <v>136</v>
      </c>
      <c r="F108" s="62" t="s">
        <v>143</v>
      </c>
      <c r="G108" s="76" t="s">
        <v>296</v>
      </c>
      <c r="H108" s="62" t="s">
        <v>291</v>
      </c>
      <c r="I108" s="62" t="s">
        <v>136</v>
      </c>
      <c r="J108" s="62" t="s">
        <v>136</v>
      </c>
      <c r="K108" s="78">
        <v>8</v>
      </c>
      <c r="L108" s="78" t="s">
        <v>292</v>
      </c>
      <c r="M108" s="78"/>
      <c r="N108" s="60"/>
      <c r="O108" s="60"/>
      <c r="P108" s="60"/>
      <c r="Q108" s="60"/>
      <c r="R108" s="60"/>
      <c r="S108" s="60"/>
      <c r="T108" s="60"/>
      <c r="U108" s="60"/>
      <c r="V108" s="61"/>
    </row>
    <row r="109" spans="1:22" ht="285">
      <c r="A109" s="62">
        <v>87</v>
      </c>
      <c r="B109" s="59"/>
      <c r="C109" s="66"/>
      <c r="D109" s="62" t="s">
        <v>289</v>
      </c>
      <c r="E109" s="62" t="s">
        <v>136</v>
      </c>
      <c r="F109" s="62" t="s">
        <v>143</v>
      </c>
      <c r="G109" s="76" t="s">
        <v>297</v>
      </c>
      <c r="H109" s="62" t="s">
        <v>291</v>
      </c>
      <c r="I109" s="62" t="s">
        <v>136</v>
      </c>
      <c r="J109" s="62" t="s">
        <v>136</v>
      </c>
      <c r="K109" s="78">
        <v>8</v>
      </c>
      <c r="L109" s="78" t="s">
        <v>292</v>
      </c>
      <c r="M109" s="78"/>
      <c r="N109" s="60"/>
      <c r="O109" s="60"/>
      <c r="P109" s="60"/>
      <c r="Q109" s="60"/>
      <c r="R109" s="60"/>
      <c r="S109" s="60"/>
      <c r="T109" s="60"/>
      <c r="U109" s="60"/>
      <c r="V109" s="61"/>
    </row>
    <row r="110" spans="1:22" ht="225">
      <c r="A110" s="62">
        <v>88</v>
      </c>
      <c r="B110" s="59"/>
      <c r="C110" s="66"/>
      <c r="D110" s="62" t="s">
        <v>289</v>
      </c>
      <c r="E110" s="62" t="s">
        <v>136</v>
      </c>
      <c r="F110" s="62" t="s">
        <v>143</v>
      </c>
      <c r="G110" s="76" t="s">
        <v>298</v>
      </c>
      <c r="H110" s="62" t="s">
        <v>291</v>
      </c>
      <c r="I110" s="62" t="s">
        <v>136</v>
      </c>
      <c r="J110" s="62" t="s">
        <v>136</v>
      </c>
      <c r="K110" s="78">
        <v>8</v>
      </c>
      <c r="L110" s="78" t="s">
        <v>292</v>
      </c>
      <c r="M110" s="78"/>
      <c r="N110" s="60"/>
      <c r="O110" s="60"/>
      <c r="P110" s="60"/>
      <c r="Q110" s="60"/>
      <c r="R110" s="60"/>
      <c r="S110" s="60"/>
      <c r="T110" s="60"/>
      <c r="U110" s="60"/>
      <c r="V110" s="61"/>
    </row>
    <row r="111" spans="1:22" ht="240">
      <c r="A111" s="62">
        <v>89</v>
      </c>
      <c r="B111" s="59"/>
      <c r="C111" s="66"/>
      <c r="D111" s="62" t="s">
        <v>289</v>
      </c>
      <c r="E111" s="62" t="s">
        <v>136</v>
      </c>
      <c r="F111" s="62" t="s">
        <v>143</v>
      </c>
      <c r="G111" s="76" t="s">
        <v>299</v>
      </c>
      <c r="H111" s="62" t="s">
        <v>291</v>
      </c>
      <c r="I111" s="62" t="s">
        <v>136</v>
      </c>
      <c r="J111" s="62" t="s">
        <v>136</v>
      </c>
      <c r="K111" s="78">
        <v>16</v>
      </c>
      <c r="L111" s="78" t="s">
        <v>292</v>
      </c>
      <c r="M111" s="78"/>
      <c r="N111" s="60"/>
      <c r="O111" s="60"/>
      <c r="P111" s="60"/>
      <c r="Q111" s="60"/>
      <c r="R111" s="60"/>
      <c r="S111" s="60"/>
      <c r="T111" s="60"/>
      <c r="U111" s="60"/>
      <c r="V111" s="61"/>
    </row>
    <row r="112" spans="1:22" ht="135">
      <c r="A112" s="62">
        <v>90</v>
      </c>
      <c r="B112" s="59"/>
      <c r="C112" s="66"/>
      <c r="D112" s="62" t="s">
        <v>289</v>
      </c>
      <c r="E112" s="62" t="s">
        <v>136</v>
      </c>
      <c r="F112" s="62" t="s">
        <v>143</v>
      </c>
      <c r="G112" s="76" t="s">
        <v>300</v>
      </c>
      <c r="H112" s="62" t="s">
        <v>291</v>
      </c>
      <c r="I112" s="62" t="s">
        <v>136</v>
      </c>
      <c r="J112" s="62" t="s">
        <v>136</v>
      </c>
      <c r="K112" s="78">
        <v>16</v>
      </c>
      <c r="L112" s="78" t="s">
        <v>292</v>
      </c>
      <c r="M112" s="78"/>
      <c r="N112" s="60"/>
      <c r="O112" s="60"/>
      <c r="P112" s="60"/>
      <c r="Q112" s="60"/>
      <c r="R112" s="60"/>
      <c r="S112" s="60"/>
      <c r="T112" s="60"/>
      <c r="U112" s="60"/>
      <c r="V112" s="61"/>
    </row>
    <row r="113" spans="1:22" ht="150">
      <c r="A113" s="62">
        <v>91</v>
      </c>
      <c r="B113" s="59"/>
      <c r="C113" s="66"/>
      <c r="D113" s="62" t="s">
        <v>289</v>
      </c>
      <c r="E113" s="62" t="s">
        <v>136</v>
      </c>
      <c r="F113" s="62" t="s">
        <v>143</v>
      </c>
      <c r="G113" s="76" t="s">
        <v>301</v>
      </c>
      <c r="H113" s="62" t="s">
        <v>291</v>
      </c>
      <c r="I113" s="62" t="s">
        <v>136</v>
      </c>
      <c r="J113" s="62" t="s">
        <v>136</v>
      </c>
      <c r="K113" s="78">
        <v>8</v>
      </c>
      <c r="L113" s="78" t="s">
        <v>292</v>
      </c>
      <c r="M113" s="78"/>
      <c r="N113" s="60"/>
      <c r="O113" s="60"/>
      <c r="P113" s="60"/>
      <c r="Q113" s="60"/>
      <c r="R113" s="60"/>
      <c r="S113" s="60"/>
      <c r="T113" s="60"/>
      <c r="U113" s="60"/>
      <c r="V113" s="61"/>
    </row>
    <row r="114" spans="1:22" ht="390">
      <c r="A114" s="62">
        <v>92</v>
      </c>
      <c r="B114" s="59"/>
      <c r="C114" s="66"/>
      <c r="D114" s="62" t="s">
        <v>289</v>
      </c>
      <c r="E114" s="62" t="s">
        <v>136</v>
      </c>
      <c r="F114" s="62" t="s">
        <v>143</v>
      </c>
      <c r="G114" s="76" t="s">
        <v>302</v>
      </c>
      <c r="H114" s="62" t="s">
        <v>291</v>
      </c>
      <c r="I114" s="62" t="s">
        <v>136</v>
      </c>
      <c r="J114" s="62" t="s">
        <v>136</v>
      </c>
      <c r="K114" s="78">
        <v>8</v>
      </c>
      <c r="L114" s="78" t="s">
        <v>292</v>
      </c>
      <c r="M114" s="78"/>
      <c r="N114" s="60"/>
      <c r="O114" s="60"/>
      <c r="P114" s="60"/>
      <c r="Q114" s="60"/>
      <c r="R114" s="60"/>
      <c r="S114" s="60"/>
      <c r="T114" s="60"/>
      <c r="U114" s="60"/>
      <c r="V114" s="61"/>
    </row>
    <row r="115" spans="1:22" ht="240">
      <c r="A115" s="62">
        <v>93</v>
      </c>
      <c r="B115" s="59"/>
      <c r="C115" s="66"/>
      <c r="D115" s="62" t="s">
        <v>303</v>
      </c>
      <c r="E115" s="62" t="s">
        <v>136</v>
      </c>
      <c r="F115" s="62" t="s">
        <v>143</v>
      </c>
      <c r="G115" s="76" t="s">
        <v>304</v>
      </c>
      <c r="H115" s="62" t="s">
        <v>291</v>
      </c>
      <c r="I115" s="62" t="s">
        <v>136</v>
      </c>
      <c r="J115" s="62" t="s">
        <v>136</v>
      </c>
      <c r="K115" s="78">
        <v>2</v>
      </c>
      <c r="L115" s="78" t="s">
        <v>292</v>
      </c>
      <c r="M115" s="78"/>
      <c r="N115" s="60"/>
      <c r="O115" s="60"/>
      <c r="P115" s="60"/>
      <c r="Q115" s="60"/>
      <c r="R115" s="60"/>
      <c r="S115" s="60"/>
      <c r="T115" s="60"/>
      <c r="U115" s="60"/>
      <c r="V115" s="61"/>
    </row>
    <row r="116" spans="1:22" ht="409.5">
      <c r="A116" s="62">
        <v>94</v>
      </c>
      <c r="B116" s="59"/>
      <c r="C116" s="66"/>
      <c r="D116" s="62" t="s">
        <v>303</v>
      </c>
      <c r="E116" s="62" t="s">
        <v>136</v>
      </c>
      <c r="F116" s="62" t="s">
        <v>143</v>
      </c>
      <c r="G116" s="76" t="s">
        <v>290</v>
      </c>
      <c r="H116" s="62" t="s">
        <v>291</v>
      </c>
      <c r="I116" s="62" t="s">
        <v>136</v>
      </c>
      <c r="J116" s="62" t="s">
        <v>136</v>
      </c>
      <c r="K116" s="78">
        <v>2</v>
      </c>
      <c r="L116" s="78" t="s">
        <v>292</v>
      </c>
      <c r="M116" s="78"/>
      <c r="N116" s="60"/>
      <c r="O116" s="60"/>
      <c r="P116" s="60"/>
      <c r="Q116" s="60"/>
      <c r="R116" s="60"/>
      <c r="S116" s="60"/>
      <c r="T116" s="60"/>
      <c r="U116" s="60"/>
      <c r="V116" s="61"/>
    </row>
    <row r="117" spans="1:22" ht="360">
      <c r="A117" s="62">
        <v>95</v>
      </c>
      <c r="B117" s="59"/>
      <c r="C117" s="66"/>
      <c r="D117" s="62" t="s">
        <v>303</v>
      </c>
      <c r="E117" s="62" t="s">
        <v>136</v>
      </c>
      <c r="F117" s="62" t="s">
        <v>143</v>
      </c>
      <c r="G117" s="76" t="s">
        <v>305</v>
      </c>
      <c r="H117" s="62" t="s">
        <v>291</v>
      </c>
      <c r="I117" s="62" t="s">
        <v>136</v>
      </c>
      <c r="J117" s="62" t="s">
        <v>136</v>
      </c>
      <c r="K117" s="78">
        <v>7</v>
      </c>
      <c r="L117" s="78" t="s">
        <v>292</v>
      </c>
      <c r="M117" s="78"/>
      <c r="N117" s="60"/>
      <c r="O117" s="60"/>
      <c r="P117" s="60"/>
      <c r="Q117" s="60"/>
      <c r="R117" s="60"/>
      <c r="S117" s="60"/>
      <c r="T117" s="60"/>
      <c r="U117" s="60"/>
      <c r="V117" s="61"/>
    </row>
    <row r="118" spans="1:22" ht="240">
      <c r="A118" s="62">
        <v>96</v>
      </c>
      <c r="B118" s="59"/>
      <c r="C118" s="66"/>
      <c r="D118" s="62" t="s">
        <v>303</v>
      </c>
      <c r="E118" s="62" t="s">
        <v>136</v>
      </c>
      <c r="F118" s="62" t="s">
        <v>143</v>
      </c>
      <c r="G118" s="76" t="s">
        <v>299</v>
      </c>
      <c r="H118" s="62" t="s">
        <v>291</v>
      </c>
      <c r="I118" s="62" t="s">
        <v>136</v>
      </c>
      <c r="J118" s="62" t="s">
        <v>136</v>
      </c>
      <c r="K118" s="78">
        <v>5</v>
      </c>
      <c r="L118" s="78" t="s">
        <v>292</v>
      </c>
      <c r="M118" s="78"/>
      <c r="N118" s="60"/>
      <c r="O118" s="60"/>
      <c r="P118" s="60"/>
      <c r="Q118" s="60"/>
      <c r="R118" s="60"/>
      <c r="S118" s="60"/>
      <c r="T118" s="60"/>
      <c r="U118" s="60"/>
      <c r="V118" s="61"/>
    </row>
    <row r="119" spans="1:22" ht="225">
      <c r="A119" s="62">
        <v>97</v>
      </c>
      <c r="B119" s="59"/>
      <c r="C119" s="66"/>
      <c r="D119" s="62" t="s">
        <v>303</v>
      </c>
      <c r="E119" s="62" t="s">
        <v>136</v>
      </c>
      <c r="F119" s="62" t="s">
        <v>143</v>
      </c>
      <c r="G119" s="76" t="s">
        <v>298</v>
      </c>
      <c r="H119" s="62" t="s">
        <v>306</v>
      </c>
      <c r="I119" s="62" t="s">
        <v>136</v>
      </c>
      <c r="J119" s="62" t="s">
        <v>136</v>
      </c>
      <c r="K119" s="78">
        <v>1</v>
      </c>
      <c r="L119" s="78" t="s">
        <v>292</v>
      </c>
      <c r="M119" s="78"/>
      <c r="N119" s="60"/>
      <c r="O119" s="60"/>
      <c r="P119" s="60"/>
      <c r="Q119" s="60"/>
      <c r="R119" s="60"/>
      <c r="S119" s="60"/>
      <c r="T119" s="60"/>
      <c r="U119" s="60"/>
      <c r="V119" s="61"/>
    </row>
    <row r="120" spans="1:22" ht="195">
      <c r="A120" s="62">
        <v>98</v>
      </c>
      <c r="B120" s="59"/>
      <c r="C120" s="66"/>
      <c r="D120" s="62" t="s">
        <v>303</v>
      </c>
      <c r="E120" s="62" t="s">
        <v>136</v>
      </c>
      <c r="F120" s="62" t="s">
        <v>143</v>
      </c>
      <c r="G120" s="76" t="s">
        <v>307</v>
      </c>
      <c r="H120" s="62" t="s">
        <v>291</v>
      </c>
      <c r="I120" s="62" t="s">
        <v>136</v>
      </c>
      <c r="J120" s="62" t="s">
        <v>136</v>
      </c>
      <c r="K120" s="78">
        <v>2</v>
      </c>
      <c r="L120" s="78" t="s">
        <v>292</v>
      </c>
      <c r="M120" s="78"/>
      <c r="N120" s="60"/>
      <c r="O120" s="60"/>
      <c r="P120" s="60"/>
      <c r="Q120" s="60"/>
      <c r="R120" s="60"/>
      <c r="S120" s="60"/>
      <c r="T120" s="60"/>
      <c r="U120" s="60"/>
      <c r="V120" s="61"/>
    </row>
    <row r="121" spans="1:22" ht="390">
      <c r="A121" s="62">
        <v>99</v>
      </c>
      <c r="B121" s="59"/>
      <c r="C121" s="66"/>
      <c r="D121" s="62" t="s">
        <v>303</v>
      </c>
      <c r="E121" s="62" t="s">
        <v>136</v>
      </c>
      <c r="F121" s="62" t="s">
        <v>143</v>
      </c>
      <c r="G121" s="76" t="s">
        <v>302</v>
      </c>
      <c r="H121" s="62" t="s">
        <v>291</v>
      </c>
      <c r="I121" s="62" t="s">
        <v>136</v>
      </c>
      <c r="J121" s="62" t="s">
        <v>136</v>
      </c>
      <c r="K121" s="78">
        <v>1</v>
      </c>
      <c r="L121" s="78" t="s">
        <v>292</v>
      </c>
      <c r="M121" s="78"/>
      <c r="N121" s="60"/>
      <c r="O121" s="60"/>
      <c r="P121" s="60"/>
      <c r="Q121" s="60"/>
      <c r="R121" s="60"/>
      <c r="S121" s="60"/>
      <c r="T121" s="60"/>
      <c r="U121" s="60"/>
      <c r="V121" s="61"/>
    </row>
    <row r="122" spans="1:22" ht="270">
      <c r="A122" s="62">
        <v>100</v>
      </c>
      <c r="B122" s="59"/>
      <c r="C122" s="66"/>
      <c r="D122" s="62" t="s">
        <v>303</v>
      </c>
      <c r="E122" s="62" t="s">
        <v>136</v>
      </c>
      <c r="F122" s="62" t="s">
        <v>143</v>
      </c>
      <c r="G122" s="76" t="s">
        <v>308</v>
      </c>
      <c r="H122" s="62" t="s">
        <v>291</v>
      </c>
      <c r="I122" s="62" t="s">
        <v>136</v>
      </c>
      <c r="J122" s="62" t="s">
        <v>136</v>
      </c>
      <c r="K122" s="78">
        <v>1</v>
      </c>
      <c r="L122" s="78" t="s">
        <v>292</v>
      </c>
      <c r="M122" s="78"/>
      <c r="N122" s="60"/>
      <c r="O122" s="60"/>
      <c r="P122" s="60"/>
      <c r="Q122" s="60"/>
      <c r="R122" s="60"/>
      <c r="S122" s="60"/>
      <c r="T122" s="60"/>
      <c r="U122" s="60"/>
      <c r="V122" s="61"/>
    </row>
    <row r="123" spans="1:22" ht="409.5">
      <c r="A123" s="62">
        <v>101</v>
      </c>
      <c r="B123" s="59"/>
      <c r="C123" s="66"/>
      <c r="D123" s="62" t="s">
        <v>303</v>
      </c>
      <c r="E123" s="62" t="s">
        <v>136</v>
      </c>
      <c r="F123" s="62" t="s">
        <v>143</v>
      </c>
      <c r="G123" s="76" t="s">
        <v>309</v>
      </c>
      <c r="H123" s="62" t="s">
        <v>310</v>
      </c>
      <c r="I123" s="62" t="s">
        <v>136</v>
      </c>
      <c r="J123" s="62" t="s">
        <v>136</v>
      </c>
      <c r="K123" s="78">
        <v>1</v>
      </c>
      <c r="L123" s="78" t="s">
        <v>292</v>
      </c>
      <c r="M123" s="78"/>
      <c r="N123" s="60"/>
      <c r="O123" s="60"/>
      <c r="P123" s="60"/>
      <c r="Q123" s="60"/>
      <c r="R123" s="60"/>
      <c r="S123" s="60"/>
      <c r="T123" s="60"/>
      <c r="U123" s="60"/>
      <c r="V123" s="61"/>
    </row>
    <row r="124" spans="1:22" ht="409.5">
      <c r="A124" s="62">
        <v>102</v>
      </c>
      <c r="B124" s="59"/>
      <c r="C124" s="66"/>
      <c r="D124" s="62" t="s">
        <v>303</v>
      </c>
      <c r="E124" s="62" t="s">
        <v>136</v>
      </c>
      <c r="F124" s="62" t="s">
        <v>143</v>
      </c>
      <c r="G124" s="76" t="s">
        <v>311</v>
      </c>
      <c r="H124" s="62" t="s">
        <v>291</v>
      </c>
      <c r="I124" s="62" t="s">
        <v>136</v>
      </c>
      <c r="J124" s="62" t="s">
        <v>136</v>
      </c>
      <c r="K124" s="78">
        <v>1</v>
      </c>
      <c r="L124" s="78" t="s">
        <v>292</v>
      </c>
      <c r="M124" s="78"/>
      <c r="N124" s="60"/>
      <c r="O124" s="60"/>
      <c r="P124" s="60"/>
      <c r="Q124" s="60"/>
      <c r="R124" s="60"/>
      <c r="S124" s="60"/>
      <c r="T124" s="60"/>
      <c r="U124" s="60"/>
      <c r="V124" s="61"/>
    </row>
    <row r="125" spans="1:22" ht="345">
      <c r="A125" s="62">
        <v>103</v>
      </c>
      <c r="B125" s="59"/>
      <c r="C125" s="66"/>
      <c r="D125" s="62" t="s">
        <v>303</v>
      </c>
      <c r="E125" s="62" t="s">
        <v>136</v>
      </c>
      <c r="F125" s="62" t="s">
        <v>143</v>
      </c>
      <c r="G125" s="76" t="s">
        <v>312</v>
      </c>
      <c r="H125" s="62" t="s">
        <v>291</v>
      </c>
      <c r="I125" s="62" t="s">
        <v>136</v>
      </c>
      <c r="J125" s="62" t="s">
        <v>136</v>
      </c>
      <c r="K125" s="78">
        <v>1</v>
      </c>
      <c r="L125" s="78" t="s">
        <v>292</v>
      </c>
      <c r="M125" s="78"/>
      <c r="N125" s="60"/>
      <c r="O125" s="60"/>
      <c r="P125" s="60"/>
      <c r="Q125" s="60"/>
      <c r="R125" s="60"/>
      <c r="S125" s="60"/>
      <c r="T125" s="60"/>
      <c r="U125" s="60"/>
      <c r="V125" s="61"/>
    </row>
    <row r="126" spans="1:22" ht="409.5">
      <c r="A126" s="62">
        <v>104</v>
      </c>
      <c r="B126" s="59"/>
      <c r="C126" s="66"/>
      <c r="D126" s="62" t="s">
        <v>303</v>
      </c>
      <c r="E126" s="62" t="s">
        <v>136</v>
      </c>
      <c r="F126" s="62" t="s">
        <v>143</v>
      </c>
      <c r="G126" s="76" t="s">
        <v>313</v>
      </c>
      <c r="H126" s="62" t="s">
        <v>291</v>
      </c>
      <c r="I126" s="62" t="s">
        <v>136</v>
      </c>
      <c r="J126" s="62" t="s">
        <v>136</v>
      </c>
      <c r="K126" s="78">
        <v>1</v>
      </c>
      <c r="L126" s="78" t="s">
        <v>292</v>
      </c>
      <c r="M126" s="78"/>
      <c r="N126" s="60"/>
      <c r="O126" s="60"/>
      <c r="P126" s="60"/>
      <c r="Q126" s="60"/>
      <c r="R126" s="60"/>
      <c r="S126" s="60"/>
      <c r="T126" s="60"/>
      <c r="U126" s="60"/>
      <c r="V126" s="61"/>
    </row>
    <row r="127" spans="1:22" ht="409.5">
      <c r="A127" s="62">
        <v>105</v>
      </c>
      <c r="B127" s="59"/>
      <c r="C127" s="66"/>
      <c r="D127" s="62" t="s">
        <v>303</v>
      </c>
      <c r="E127" s="62" t="s">
        <v>136</v>
      </c>
      <c r="F127" s="62" t="s">
        <v>143</v>
      </c>
      <c r="G127" s="76" t="s">
        <v>314</v>
      </c>
      <c r="H127" s="62" t="s">
        <v>291</v>
      </c>
      <c r="I127" s="62" t="s">
        <v>136</v>
      </c>
      <c r="J127" s="62" t="s">
        <v>136</v>
      </c>
      <c r="K127" s="78">
        <v>1</v>
      </c>
      <c r="L127" s="78" t="s">
        <v>292</v>
      </c>
      <c r="M127" s="78"/>
      <c r="N127" s="60"/>
      <c r="O127" s="60"/>
      <c r="P127" s="60"/>
      <c r="Q127" s="60"/>
      <c r="R127" s="60"/>
      <c r="S127" s="60"/>
      <c r="T127" s="60"/>
      <c r="U127" s="60"/>
      <c r="V127" s="61"/>
    </row>
    <row r="128" spans="1:22" ht="240">
      <c r="A128" s="62">
        <v>106</v>
      </c>
      <c r="B128" s="59"/>
      <c r="C128" s="66"/>
      <c r="D128" s="62" t="s">
        <v>303</v>
      </c>
      <c r="E128" s="62" t="s">
        <v>136</v>
      </c>
      <c r="F128" s="62" t="s">
        <v>143</v>
      </c>
      <c r="G128" s="76" t="s">
        <v>315</v>
      </c>
      <c r="H128" s="62" t="s">
        <v>291</v>
      </c>
      <c r="I128" s="62" t="s">
        <v>136</v>
      </c>
      <c r="J128" s="62" t="s">
        <v>136</v>
      </c>
      <c r="K128" s="78">
        <v>1</v>
      </c>
      <c r="L128" s="78" t="s">
        <v>292</v>
      </c>
      <c r="M128" s="78"/>
      <c r="N128" s="60"/>
      <c r="O128" s="60"/>
      <c r="P128" s="60"/>
      <c r="Q128" s="60"/>
      <c r="R128" s="60"/>
      <c r="S128" s="60"/>
      <c r="T128" s="60"/>
      <c r="U128" s="60"/>
      <c r="V128" s="61"/>
    </row>
    <row r="129" spans="1:22" ht="409.5">
      <c r="A129" s="62">
        <v>107</v>
      </c>
      <c r="B129" s="59"/>
      <c r="C129" s="66"/>
      <c r="D129" s="62" t="s">
        <v>303</v>
      </c>
      <c r="E129" s="62" t="s">
        <v>136</v>
      </c>
      <c r="F129" s="62" t="s">
        <v>143</v>
      </c>
      <c r="G129" s="76" t="s">
        <v>316</v>
      </c>
      <c r="H129" s="62" t="s">
        <v>291</v>
      </c>
      <c r="I129" s="62" t="s">
        <v>136</v>
      </c>
      <c r="J129" s="62" t="s">
        <v>136</v>
      </c>
      <c r="K129" s="78">
        <v>5</v>
      </c>
      <c r="L129" s="78" t="s">
        <v>292</v>
      </c>
      <c r="M129" s="78"/>
      <c r="N129" s="60"/>
      <c r="O129" s="60"/>
      <c r="P129" s="60"/>
      <c r="Q129" s="60"/>
      <c r="R129" s="60"/>
      <c r="S129" s="60"/>
      <c r="T129" s="60"/>
      <c r="U129" s="60"/>
      <c r="V129" s="61"/>
    </row>
    <row r="130" spans="1:22" ht="75">
      <c r="A130" s="62">
        <v>108</v>
      </c>
      <c r="B130" s="59"/>
      <c r="C130" s="66"/>
      <c r="D130" s="62" t="s">
        <v>303</v>
      </c>
      <c r="E130" s="62" t="s">
        <v>136</v>
      </c>
      <c r="F130" s="62" t="s">
        <v>143</v>
      </c>
      <c r="G130" s="76" t="s">
        <v>317</v>
      </c>
      <c r="H130" s="62" t="s">
        <v>291</v>
      </c>
      <c r="I130" s="62" t="s">
        <v>136</v>
      </c>
      <c r="J130" s="62" t="s">
        <v>136</v>
      </c>
      <c r="K130" s="78">
        <v>1</v>
      </c>
      <c r="L130" s="78" t="s">
        <v>292</v>
      </c>
      <c r="M130" s="78"/>
      <c r="N130" s="60"/>
      <c r="O130" s="60"/>
      <c r="P130" s="60"/>
      <c r="Q130" s="60"/>
      <c r="R130" s="60"/>
      <c r="S130" s="60"/>
      <c r="T130" s="60"/>
      <c r="U130" s="60"/>
      <c r="V130" s="61"/>
    </row>
    <row r="131" spans="1:22" ht="409.5">
      <c r="A131" s="62">
        <v>109</v>
      </c>
      <c r="B131" s="59"/>
      <c r="C131" s="66"/>
      <c r="D131" s="62" t="s">
        <v>303</v>
      </c>
      <c r="E131" s="62" t="s">
        <v>136</v>
      </c>
      <c r="F131" s="62" t="s">
        <v>143</v>
      </c>
      <c r="G131" s="76" t="s">
        <v>318</v>
      </c>
      <c r="H131" s="62" t="s">
        <v>319</v>
      </c>
      <c r="I131" s="62" t="s">
        <v>136</v>
      </c>
      <c r="J131" s="62" t="s">
        <v>136</v>
      </c>
      <c r="K131" s="78">
        <v>4</v>
      </c>
      <c r="L131" s="78" t="s">
        <v>292</v>
      </c>
      <c r="M131" s="78"/>
      <c r="N131" s="60"/>
      <c r="O131" s="60"/>
      <c r="P131" s="60"/>
      <c r="Q131" s="60"/>
      <c r="R131" s="60"/>
      <c r="S131" s="60"/>
      <c r="T131" s="60"/>
      <c r="U131" s="60"/>
      <c r="V131" s="61"/>
    </row>
    <row r="132" spans="1:22" ht="285">
      <c r="A132" s="62">
        <v>110</v>
      </c>
      <c r="B132" s="59"/>
      <c r="C132" s="66"/>
      <c r="D132" s="62" t="s">
        <v>303</v>
      </c>
      <c r="E132" s="62" t="s">
        <v>136</v>
      </c>
      <c r="F132" s="62" t="s">
        <v>143</v>
      </c>
      <c r="G132" s="76" t="s">
        <v>297</v>
      </c>
      <c r="H132" s="62" t="s">
        <v>291</v>
      </c>
      <c r="I132" s="62" t="s">
        <v>136</v>
      </c>
      <c r="J132" s="62" t="s">
        <v>136</v>
      </c>
      <c r="K132" s="78">
        <v>3</v>
      </c>
      <c r="L132" s="78" t="s">
        <v>292</v>
      </c>
      <c r="M132" s="78"/>
      <c r="N132" s="60"/>
      <c r="O132" s="60"/>
      <c r="P132" s="60"/>
      <c r="Q132" s="60"/>
      <c r="R132" s="60"/>
      <c r="S132" s="60"/>
      <c r="T132" s="60"/>
      <c r="U132" s="60"/>
      <c r="V132" s="61"/>
    </row>
    <row r="133" spans="1:22" ht="270">
      <c r="A133" s="62">
        <v>111</v>
      </c>
      <c r="B133" s="59"/>
      <c r="C133" s="66"/>
      <c r="D133" s="62" t="s">
        <v>303</v>
      </c>
      <c r="E133" s="62" t="s">
        <v>136</v>
      </c>
      <c r="F133" s="62" t="s">
        <v>143</v>
      </c>
      <c r="G133" s="76" t="s">
        <v>320</v>
      </c>
      <c r="H133" s="62" t="s">
        <v>291</v>
      </c>
      <c r="I133" s="62" t="s">
        <v>136</v>
      </c>
      <c r="J133" s="62" t="s">
        <v>136</v>
      </c>
      <c r="K133" s="78">
        <v>3</v>
      </c>
      <c r="L133" s="78" t="s">
        <v>292</v>
      </c>
      <c r="M133" s="78"/>
      <c r="N133" s="60"/>
      <c r="O133" s="60"/>
      <c r="P133" s="60"/>
      <c r="Q133" s="60"/>
      <c r="R133" s="60"/>
      <c r="S133" s="60"/>
      <c r="T133" s="60"/>
      <c r="U133" s="60"/>
      <c r="V133" s="61"/>
    </row>
    <row r="134" spans="1:22" ht="150">
      <c r="A134" s="62">
        <v>112</v>
      </c>
      <c r="B134" s="59"/>
      <c r="C134" s="66"/>
      <c r="D134" s="62" t="s">
        <v>303</v>
      </c>
      <c r="E134" s="62" t="s">
        <v>136</v>
      </c>
      <c r="F134" s="62" t="s">
        <v>143</v>
      </c>
      <c r="G134" s="76" t="s">
        <v>301</v>
      </c>
      <c r="H134" s="62" t="s">
        <v>291</v>
      </c>
      <c r="I134" s="62" t="s">
        <v>136</v>
      </c>
      <c r="J134" s="62" t="s">
        <v>136</v>
      </c>
      <c r="K134" s="78">
        <v>2</v>
      </c>
      <c r="L134" s="78" t="s">
        <v>292</v>
      </c>
      <c r="M134" s="78"/>
      <c r="N134" s="60"/>
      <c r="O134" s="60"/>
      <c r="P134" s="60"/>
      <c r="Q134" s="60"/>
      <c r="R134" s="60"/>
      <c r="S134" s="60"/>
      <c r="T134" s="60"/>
      <c r="U134" s="60"/>
      <c r="V134" s="61"/>
    </row>
    <row r="135" spans="1:22" ht="90">
      <c r="A135" s="62">
        <v>113</v>
      </c>
      <c r="B135" s="59"/>
      <c r="C135" s="66"/>
      <c r="D135" s="62" t="s">
        <v>303</v>
      </c>
      <c r="E135" s="62" t="s">
        <v>136</v>
      </c>
      <c r="F135" s="62" t="s">
        <v>143</v>
      </c>
      <c r="G135" s="76" t="s">
        <v>321</v>
      </c>
      <c r="H135" s="62" t="s">
        <v>291</v>
      </c>
      <c r="I135" s="62" t="s">
        <v>136</v>
      </c>
      <c r="J135" s="62" t="s">
        <v>136</v>
      </c>
      <c r="K135" s="78">
        <v>1</v>
      </c>
      <c r="L135" s="78" t="s">
        <v>292</v>
      </c>
      <c r="M135" s="78"/>
      <c r="N135" s="60"/>
      <c r="O135" s="60"/>
      <c r="P135" s="60"/>
      <c r="Q135" s="60"/>
      <c r="R135" s="60"/>
      <c r="S135" s="60"/>
      <c r="T135" s="60"/>
      <c r="U135" s="60"/>
      <c r="V135" s="61"/>
    </row>
    <row r="136" spans="1:22" ht="409.5">
      <c r="A136" s="62">
        <v>114</v>
      </c>
      <c r="B136" s="59"/>
      <c r="C136" s="66"/>
      <c r="D136" s="62" t="s">
        <v>303</v>
      </c>
      <c r="E136" s="62" t="s">
        <v>136</v>
      </c>
      <c r="F136" s="62" t="s">
        <v>143</v>
      </c>
      <c r="G136" s="76" t="s">
        <v>322</v>
      </c>
      <c r="H136" s="62" t="s">
        <v>323</v>
      </c>
      <c r="I136" s="62" t="s">
        <v>136</v>
      </c>
      <c r="J136" s="62" t="s">
        <v>136</v>
      </c>
      <c r="K136" s="78">
        <v>1</v>
      </c>
      <c r="L136" s="78" t="s">
        <v>292</v>
      </c>
      <c r="M136" s="78"/>
      <c r="N136" s="60"/>
      <c r="O136" s="60"/>
      <c r="P136" s="60"/>
      <c r="Q136" s="60"/>
      <c r="R136" s="60"/>
      <c r="S136" s="60"/>
      <c r="T136" s="60"/>
      <c r="U136" s="60"/>
      <c r="V136" s="61"/>
    </row>
    <row r="137" spans="1:22" ht="60">
      <c r="A137" s="62">
        <v>115</v>
      </c>
      <c r="B137" s="59"/>
      <c r="C137" s="66"/>
      <c r="D137" s="62" t="s">
        <v>324</v>
      </c>
      <c r="E137" s="62" t="s">
        <v>136</v>
      </c>
      <c r="F137" s="62" t="s">
        <v>143</v>
      </c>
      <c r="G137" s="76" t="s">
        <v>325</v>
      </c>
      <c r="H137" s="62" t="s">
        <v>326</v>
      </c>
      <c r="I137" s="62" t="s">
        <v>136</v>
      </c>
      <c r="J137" s="62" t="s">
        <v>136</v>
      </c>
      <c r="K137" s="78">
        <v>22</v>
      </c>
      <c r="L137" s="78" t="s">
        <v>292</v>
      </c>
      <c r="M137" s="78"/>
      <c r="N137" s="60"/>
      <c r="O137" s="60"/>
      <c r="P137" s="60"/>
      <c r="Q137" s="60"/>
      <c r="R137" s="60"/>
      <c r="S137" s="60"/>
      <c r="T137" s="60"/>
      <c r="U137" s="60"/>
      <c r="V137" s="61"/>
    </row>
    <row r="138" spans="1:22" ht="60">
      <c r="A138" s="62">
        <v>116</v>
      </c>
      <c r="B138" s="59"/>
      <c r="C138" s="66"/>
      <c r="D138" s="62" t="s">
        <v>324</v>
      </c>
      <c r="E138" s="62" t="s">
        <v>136</v>
      </c>
      <c r="F138" s="62" t="s">
        <v>143</v>
      </c>
      <c r="G138" s="76" t="s">
        <v>327</v>
      </c>
      <c r="H138" s="62" t="s">
        <v>326</v>
      </c>
      <c r="I138" s="62" t="s">
        <v>136</v>
      </c>
      <c r="J138" s="62" t="s">
        <v>136</v>
      </c>
      <c r="K138" s="78">
        <v>22</v>
      </c>
      <c r="L138" s="78" t="s">
        <v>292</v>
      </c>
      <c r="M138" s="78"/>
      <c r="N138" s="60"/>
      <c r="O138" s="60"/>
      <c r="P138" s="60"/>
      <c r="Q138" s="60"/>
      <c r="R138" s="60"/>
      <c r="S138" s="60"/>
      <c r="T138" s="60"/>
      <c r="U138" s="60"/>
      <c r="V138" s="61"/>
    </row>
    <row r="139" spans="1:22" ht="60">
      <c r="A139" s="62">
        <v>117</v>
      </c>
      <c r="B139" s="59"/>
      <c r="C139" s="66"/>
      <c r="D139" s="62" t="s">
        <v>324</v>
      </c>
      <c r="E139" s="62" t="s">
        <v>136</v>
      </c>
      <c r="F139" s="62" t="s">
        <v>143</v>
      </c>
      <c r="G139" s="76" t="s">
        <v>328</v>
      </c>
      <c r="H139" s="62" t="s">
        <v>326</v>
      </c>
      <c r="I139" s="62" t="s">
        <v>136</v>
      </c>
      <c r="J139" s="62" t="s">
        <v>136</v>
      </c>
      <c r="K139" s="78">
        <v>22</v>
      </c>
      <c r="L139" s="78" t="s">
        <v>292</v>
      </c>
      <c r="M139" s="78"/>
      <c r="N139" s="60"/>
      <c r="O139" s="60"/>
      <c r="P139" s="60"/>
      <c r="Q139" s="60"/>
      <c r="R139" s="60"/>
      <c r="S139" s="60"/>
      <c r="T139" s="60"/>
      <c r="U139" s="60"/>
      <c r="V139" s="61"/>
    </row>
    <row r="140" spans="1:22" ht="60">
      <c r="A140" s="62">
        <v>118</v>
      </c>
      <c r="B140" s="59"/>
      <c r="C140" s="66"/>
      <c r="D140" s="62" t="s">
        <v>324</v>
      </c>
      <c r="E140" s="62" t="s">
        <v>136</v>
      </c>
      <c r="F140" s="62" t="s">
        <v>143</v>
      </c>
      <c r="G140" s="76" t="s">
        <v>329</v>
      </c>
      <c r="H140" s="62" t="s">
        <v>326</v>
      </c>
      <c r="I140" s="62" t="s">
        <v>136</v>
      </c>
      <c r="J140" s="62" t="s">
        <v>136</v>
      </c>
      <c r="K140" s="78">
        <v>22</v>
      </c>
      <c r="L140" s="78" t="s">
        <v>292</v>
      </c>
      <c r="M140" s="78"/>
      <c r="N140" s="60"/>
      <c r="O140" s="60"/>
      <c r="P140" s="60"/>
      <c r="Q140" s="60"/>
      <c r="R140" s="60"/>
      <c r="S140" s="60"/>
      <c r="T140" s="60"/>
      <c r="U140" s="60"/>
      <c r="V140" s="61"/>
    </row>
    <row r="141" spans="1:22" ht="60">
      <c r="A141" s="62">
        <v>119</v>
      </c>
      <c r="B141" s="59"/>
      <c r="C141" s="66"/>
      <c r="D141" s="62" t="s">
        <v>324</v>
      </c>
      <c r="E141" s="62" t="s">
        <v>136</v>
      </c>
      <c r="F141" s="62" t="s">
        <v>143</v>
      </c>
      <c r="G141" s="76" t="s">
        <v>330</v>
      </c>
      <c r="H141" s="62" t="s">
        <v>326</v>
      </c>
      <c r="I141" s="62" t="s">
        <v>136</v>
      </c>
      <c r="J141" s="62" t="s">
        <v>136</v>
      </c>
      <c r="K141" s="78">
        <v>22</v>
      </c>
      <c r="L141" s="78" t="s">
        <v>292</v>
      </c>
      <c r="M141" s="78"/>
      <c r="N141" s="60"/>
      <c r="O141" s="60"/>
      <c r="P141" s="60"/>
      <c r="Q141" s="60"/>
      <c r="R141" s="60"/>
      <c r="S141" s="60"/>
      <c r="T141" s="60"/>
      <c r="U141" s="60"/>
      <c r="V141" s="61"/>
    </row>
    <row r="142" spans="1:22" ht="60">
      <c r="A142" s="62">
        <v>120</v>
      </c>
      <c r="B142" s="59"/>
      <c r="C142" s="66"/>
      <c r="D142" s="62" t="s">
        <v>324</v>
      </c>
      <c r="E142" s="62" t="s">
        <v>136</v>
      </c>
      <c r="F142" s="62" t="s">
        <v>143</v>
      </c>
      <c r="G142" s="76" t="s">
        <v>331</v>
      </c>
      <c r="H142" s="62" t="s">
        <v>326</v>
      </c>
      <c r="I142" s="62" t="s">
        <v>136</v>
      </c>
      <c r="J142" s="62" t="s">
        <v>136</v>
      </c>
      <c r="K142" s="78">
        <v>4</v>
      </c>
      <c r="L142" s="78" t="s">
        <v>292</v>
      </c>
      <c r="M142" s="78"/>
      <c r="N142" s="60"/>
      <c r="O142" s="60"/>
      <c r="P142" s="60"/>
      <c r="Q142" s="60"/>
      <c r="R142" s="60"/>
      <c r="S142" s="60"/>
      <c r="T142" s="60"/>
      <c r="U142" s="60"/>
      <c r="V142" s="61"/>
    </row>
    <row r="143" spans="1:22" ht="60">
      <c r="A143" s="62">
        <v>121</v>
      </c>
      <c r="B143" s="59"/>
      <c r="C143" s="66"/>
      <c r="D143" s="62" t="s">
        <v>324</v>
      </c>
      <c r="E143" s="62" t="s">
        <v>136</v>
      </c>
      <c r="F143" s="62" t="s">
        <v>143</v>
      </c>
      <c r="G143" s="76" t="s">
        <v>332</v>
      </c>
      <c r="H143" s="62" t="s">
        <v>326</v>
      </c>
      <c r="I143" s="62" t="s">
        <v>136</v>
      </c>
      <c r="J143" s="62" t="s">
        <v>136</v>
      </c>
      <c r="K143" s="78">
        <v>4</v>
      </c>
      <c r="L143" s="78" t="s">
        <v>292</v>
      </c>
      <c r="M143" s="78"/>
      <c r="N143" s="60"/>
      <c r="O143" s="60"/>
      <c r="P143" s="60"/>
      <c r="Q143" s="60"/>
      <c r="R143" s="60"/>
      <c r="S143" s="60"/>
      <c r="T143" s="60"/>
      <c r="U143" s="60"/>
      <c r="V143" s="61"/>
    </row>
    <row r="144" spans="1:22" ht="60">
      <c r="A144" s="62">
        <v>122</v>
      </c>
      <c r="B144" s="59"/>
      <c r="C144" s="66"/>
      <c r="D144" s="62" t="s">
        <v>324</v>
      </c>
      <c r="E144" s="62" t="s">
        <v>136</v>
      </c>
      <c r="F144" s="62" t="s">
        <v>143</v>
      </c>
      <c r="G144" s="76" t="s">
        <v>333</v>
      </c>
      <c r="H144" s="62" t="s">
        <v>326</v>
      </c>
      <c r="I144" s="62" t="s">
        <v>136</v>
      </c>
      <c r="J144" s="62" t="s">
        <v>136</v>
      </c>
      <c r="K144" s="78">
        <v>3</v>
      </c>
      <c r="L144" s="78" t="s">
        <v>292</v>
      </c>
      <c r="M144" s="78"/>
      <c r="N144" s="60"/>
      <c r="O144" s="60"/>
      <c r="P144" s="60"/>
      <c r="Q144" s="60"/>
      <c r="R144" s="60"/>
      <c r="S144" s="60"/>
      <c r="T144" s="60"/>
      <c r="U144" s="60"/>
      <c r="V144" s="61"/>
    </row>
    <row r="145" spans="1:22" ht="60">
      <c r="A145" s="62">
        <v>123</v>
      </c>
      <c r="B145" s="59"/>
      <c r="C145" s="66"/>
      <c r="D145" s="62" t="s">
        <v>324</v>
      </c>
      <c r="E145" s="62" t="s">
        <v>136</v>
      </c>
      <c r="F145" s="62" t="s">
        <v>143</v>
      </c>
      <c r="G145" s="76" t="s">
        <v>334</v>
      </c>
      <c r="H145" s="62" t="s">
        <v>326</v>
      </c>
      <c r="I145" s="62" t="s">
        <v>136</v>
      </c>
      <c r="J145" s="62" t="s">
        <v>136</v>
      </c>
      <c r="K145" s="78">
        <v>6</v>
      </c>
      <c r="L145" s="78" t="s">
        <v>292</v>
      </c>
      <c r="M145" s="78"/>
      <c r="N145" s="60"/>
      <c r="O145" s="60"/>
      <c r="P145" s="60"/>
      <c r="Q145" s="60"/>
      <c r="R145" s="60"/>
      <c r="S145" s="60"/>
      <c r="T145" s="60"/>
      <c r="U145" s="60"/>
      <c r="V145" s="61"/>
    </row>
    <row r="146" spans="1:22" ht="60">
      <c r="A146" s="62">
        <v>124</v>
      </c>
      <c r="B146" s="59"/>
      <c r="C146" s="66"/>
      <c r="D146" s="62" t="s">
        <v>324</v>
      </c>
      <c r="E146" s="62" t="s">
        <v>136</v>
      </c>
      <c r="F146" s="62" t="s">
        <v>143</v>
      </c>
      <c r="G146" s="76" t="s">
        <v>335</v>
      </c>
      <c r="H146" s="62" t="s">
        <v>326</v>
      </c>
      <c r="I146" s="62" t="s">
        <v>136</v>
      </c>
      <c r="J146" s="62" t="s">
        <v>136</v>
      </c>
      <c r="K146" s="78">
        <v>6</v>
      </c>
      <c r="L146" s="78" t="s">
        <v>292</v>
      </c>
      <c r="M146" s="78"/>
      <c r="N146" s="60"/>
      <c r="O146" s="60"/>
      <c r="P146" s="60"/>
      <c r="Q146" s="60"/>
      <c r="R146" s="60"/>
      <c r="S146" s="60"/>
      <c r="T146" s="60"/>
      <c r="U146" s="60"/>
      <c r="V146" s="61"/>
    </row>
    <row r="147" spans="1:22" ht="60">
      <c r="A147" s="62">
        <v>125</v>
      </c>
      <c r="B147" s="59"/>
      <c r="C147" s="66"/>
      <c r="D147" s="62" t="s">
        <v>324</v>
      </c>
      <c r="E147" s="62" t="s">
        <v>136</v>
      </c>
      <c r="F147" s="62" t="s">
        <v>143</v>
      </c>
      <c r="G147" s="76" t="s">
        <v>336</v>
      </c>
      <c r="H147" s="62" t="s">
        <v>326</v>
      </c>
      <c r="I147" s="62" t="s">
        <v>136</v>
      </c>
      <c r="J147" s="62" t="s">
        <v>136</v>
      </c>
      <c r="K147" s="78">
        <v>1</v>
      </c>
      <c r="L147" s="78" t="s">
        <v>292</v>
      </c>
      <c r="M147" s="78"/>
      <c r="N147" s="60"/>
      <c r="O147" s="60"/>
      <c r="P147" s="60"/>
      <c r="Q147" s="60"/>
      <c r="R147" s="60"/>
      <c r="S147" s="60"/>
      <c r="T147" s="60"/>
      <c r="U147" s="60"/>
      <c r="V147" s="61"/>
    </row>
    <row r="148" spans="1:22" ht="60">
      <c r="A148" s="62">
        <v>126</v>
      </c>
      <c r="B148" s="59"/>
      <c r="C148" s="66"/>
      <c r="D148" s="62" t="s">
        <v>337</v>
      </c>
      <c r="E148" s="62" t="s">
        <v>136</v>
      </c>
      <c r="F148" s="62" t="s">
        <v>143</v>
      </c>
      <c r="G148" s="76" t="s">
        <v>338</v>
      </c>
      <c r="H148" s="62" t="s">
        <v>326</v>
      </c>
      <c r="I148" s="62" t="s">
        <v>136</v>
      </c>
      <c r="J148" s="62" t="s">
        <v>136</v>
      </c>
      <c r="K148" s="78">
        <v>24</v>
      </c>
      <c r="L148" s="78" t="s">
        <v>292</v>
      </c>
      <c r="M148" s="78"/>
      <c r="N148" s="60"/>
      <c r="O148" s="60"/>
      <c r="P148" s="60"/>
      <c r="Q148" s="60"/>
      <c r="R148" s="60"/>
      <c r="S148" s="60"/>
      <c r="T148" s="60"/>
      <c r="U148" s="60"/>
      <c r="V148" s="61"/>
    </row>
    <row r="149" spans="1:22" ht="60">
      <c r="A149" s="62">
        <v>127</v>
      </c>
      <c r="B149" s="59"/>
      <c r="C149" s="66"/>
      <c r="D149" s="62" t="s">
        <v>337</v>
      </c>
      <c r="E149" s="62" t="s">
        <v>136</v>
      </c>
      <c r="F149" s="62" t="s">
        <v>143</v>
      </c>
      <c r="G149" s="76" t="s">
        <v>327</v>
      </c>
      <c r="H149" s="62" t="s">
        <v>326</v>
      </c>
      <c r="I149" s="62" t="s">
        <v>136</v>
      </c>
      <c r="J149" s="62" t="s">
        <v>136</v>
      </c>
      <c r="K149" s="78">
        <v>24</v>
      </c>
      <c r="L149" s="78" t="s">
        <v>292</v>
      </c>
      <c r="M149" s="78"/>
      <c r="N149" s="60"/>
      <c r="O149" s="60"/>
      <c r="P149" s="60"/>
      <c r="Q149" s="60"/>
      <c r="R149" s="60"/>
      <c r="S149" s="60"/>
      <c r="T149" s="60"/>
      <c r="U149" s="60"/>
      <c r="V149" s="61"/>
    </row>
    <row r="150" spans="1:22" ht="60">
      <c r="A150" s="62">
        <v>128</v>
      </c>
      <c r="B150" s="59"/>
      <c r="C150" s="66"/>
      <c r="D150" s="62" t="s">
        <v>337</v>
      </c>
      <c r="E150" s="62" t="s">
        <v>136</v>
      </c>
      <c r="F150" s="62" t="s">
        <v>143</v>
      </c>
      <c r="G150" s="76" t="s">
        <v>328</v>
      </c>
      <c r="H150" s="62" t="s">
        <v>326</v>
      </c>
      <c r="I150" s="62" t="s">
        <v>136</v>
      </c>
      <c r="J150" s="62" t="s">
        <v>136</v>
      </c>
      <c r="K150" s="78">
        <v>24</v>
      </c>
      <c r="L150" s="78" t="s">
        <v>292</v>
      </c>
      <c r="M150" s="78"/>
      <c r="N150" s="60"/>
      <c r="O150" s="60"/>
      <c r="P150" s="60"/>
      <c r="Q150" s="60"/>
      <c r="R150" s="60"/>
      <c r="S150" s="60"/>
      <c r="T150" s="60"/>
      <c r="U150" s="60"/>
      <c r="V150" s="61"/>
    </row>
    <row r="151" spans="1:22" ht="60">
      <c r="A151" s="62">
        <v>129</v>
      </c>
      <c r="B151" s="59"/>
      <c r="C151" s="66"/>
      <c r="D151" s="62" t="s">
        <v>337</v>
      </c>
      <c r="E151" s="62" t="s">
        <v>136</v>
      </c>
      <c r="F151" s="62" t="s">
        <v>143</v>
      </c>
      <c r="G151" s="76" t="s">
        <v>329</v>
      </c>
      <c r="H151" s="62" t="s">
        <v>326</v>
      </c>
      <c r="I151" s="62" t="s">
        <v>136</v>
      </c>
      <c r="J151" s="62" t="s">
        <v>136</v>
      </c>
      <c r="K151" s="78">
        <v>24</v>
      </c>
      <c r="L151" s="78" t="s">
        <v>292</v>
      </c>
      <c r="M151" s="78"/>
      <c r="N151" s="60"/>
      <c r="O151" s="60"/>
      <c r="P151" s="60"/>
      <c r="Q151" s="60"/>
      <c r="R151" s="60"/>
      <c r="S151" s="60"/>
      <c r="T151" s="60"/>
      <c r="U151" s="60"/>
      <c r="V151" s="61"/>
    </row>
    <row r="152" spans="1:22" ht="60">
      <c r="A152" s="62">
        <v>130</v>
      </c>
      <c r="B152" s="59"/>
      <c r="C152" s="66"/>
      <c r="D152" s="62" t="s">
        <v>337</v>
      </c>
      <c r="E152" s="62" t="s">
        <v>136</v>
      </c>
      <c r="F152" s="62" t="s">
        <v>143</v>
      </c>
      <c r="G152" s="76" t="s">
        <v>339</v>
      </c>
      <c r="H152" s="62" t="s">
        <v>326</v>
      </c>
      <c r="I152" s="62" t="s">
        <v>136</v>
      </c>
      <c r="J152" s="62" t="s">
        <v>136</v>
      </c>
      <c r="K152" s="78">
        <v>24</v>
      </c>
      <c r="L152" s="78" t="s">
        <v>292</v>
      </c>
      <c r="M152" s="78"/>
      <c r="N152" s="60"/>
      <c r="O152" s="60"/>
      <c r="P152" s="60"/>
      <c r="Q152" s="60"/>
      <c r="R152" s="60"/>
      <c r="S152" s="60"/>
      <c r="T152" s="60"/>
      <c r="U152" s="60"/>
      <c r="V152" s="61"/>
    </row>
    <row r="153" spans="1:22" ht="60">
      <c r="A153" s="62">
        <v>131</v>
      </c>
      <c r="B153" s="59"/>
      <c r="C153" s="66"/>
      <c r="D153" s="62" t="s">
        <v>337</v>
      </c>
      <c r="E153" s="62" t="s">
        <v>136</v>
      </c>
      <c r="F153" s="62" t="s">
        <v>143</v>
      </c>
      <c r="G153" s="76" t="s">
        <v>332</v>
      </c>
      <c r="H153" s="62" t="s">
        <v>326</v>
      </c>
      <c r="I153" s="62" t="s">
        <v>136</v>
      </c>
      <c r="J153" s="62" t="s">
        <v>136</v>
      </c>
      <c r="K153" s="78">
        <v>8</v>
      </c>
      <c r="L153" s="78" t="s">
        <v>292</v>
      </c>
      <c r="M153" s="78"/>
      <c r="N153" s="60"/>
      <c r="O153" s="60"/>
      <c r="P153" s="60"/>
      <c r="Q153" s="60"/>
      <c r="R153" s="60"/>
      <c r="S153" s="60"/>
      <c r="T153" s="60"/>
      <c r="U153" s="60"/>
      <c r="V153" s="61"/>
    </row>
    <row r="154" spans="1:22" ht="60">
      <c r="A154" s="62">
        <v>132</v>
      </c>
      <c r="B154" s="59"/>
      <c r="C154" s="66"/>
      <c r="D154" s="62" t="s">
        <v>337</v>
      </c>
      <c r="E154" s="62" t="s">
        <v>136</v>
      </c>
      <c r="F154" s="62" t="s">
        <v>143</v>
      </c>
      <c r="G154" s="76" t="s">
        <v>340</v>
      </c>
      <c r="H154" s="62" t="s">
        <v>326</v>
      </c>
      <c r="I154" s="62" t="s">
        <v>136</v>
      </c>
      <c r="J154" s="62" t="s">
        <v>136</v>
      </c>
      <c r="K154" s="78">
        <v>8</v>
      </c>
      <c r="L154" s="78" t="s">
        <v>292</v>
      </c>
      <c r="M154" s="78"/>
      <c r="N154" s="60"/>
      <c r="O154" s="60"/>
      <c r="P154" s="60"/>
      <c r="Q154" s="60"/>
      <c r="R154" s="60"/>
      <c r="S154" s="60"/>
      <c r="T154" s="60"/>
      <c r="U154" s="60"/>
      <c r="V154" s="61"/>
    </row>
    <row r="155" spans="1:22" ht="60">
      <c r="A155" s="62">
        <v>133</v>
      </c>
      <c r="B155" s="59"/>
      <c r="C155" s="66"/>
      <c r="D155" s="62" t="s">
        <v>337</v>
      </c>
      <c r="E155" s="62" t="s">
        <v>136</v>
      </c>
      <c r="F155" s="62" t="s">
        <v>143</v>
      </c>
      <c r="G155" s="76" t="s">
        <v>334</v>
      </c>
      <c r="H155" s="62" t="s">
        <v>326</v>
      </c>
      <c r="I155" s="62" t="s">
        <v>136</v>
      </c>
      <c r="J155" s="62" t="s">
        <v>136</v>
      </c>
      <c r="K155" s="78">
        <v>8</v>
      </c>
      <c r="L155" s="78" t="s">
        <v>292</v>
      </c>
      <c r="M155" s="78"/>
      <c r="N155" s="60"/>
      <c r="O155" s="60"/>
      <c r="P155" s="60"/>
      <c r="Q155" s="60"/>
      <c r="R155" s="60"/>
      <c r="S155" s="60"/>
      <c r="T155" s="60"/>
      <c r="U155" s="60"/>
      <c r="V155" s="61"/>
    </row>
    <row r="156" spans="1:22" ht="60">
      <c r="A156" s="62">
        <v>134</v>
      </c>
      <c r="B156" s="59"/>
      <c r="C156" s="66"/>
      <c r="D156" s="62" t="s">
        <v>337</v>
      </c>
      <c r="E156" s="62" t="s">
        <v>136</v>
      </c>
      <c r="F156" s="62" t="s">
        <v>143</v>
      </c>
      <c r="G156" s="76" t="s">
        <v>335</v>
      </c>
      <c r="H156" s="62" t="s">
        <v>326</v>
      </c>
      <c r="I156" s="62" t="s">
        <v>136</v>
      </c>
      <c r="J156" s="62" t="s">
        <v>136</v>
      </c>
      <c r="K156" s="78">
        <v>8</v>
      </c>
      <c r="L156" s="78" t="s">
        <v>292</v>
      </c>
      <c r="M156" s="78"/>
      <c r="N156" s="60"/>
      <c r="O156" s="60"/>
      <c r="P156" s="60"/>
      <c r="Q156" s="60"/>
      <c r="R156" s="60"/>
      <c r="S156" s="60"/>
      <c r="T156" s="60"/>
      <c r="U156" s="60"/>
      <c r="V156" s="61"/>
    </row>
    <row r="157" spans="1:22" ht="60">
      <c r="A157" s="62">
        <v>135</v>
      </c>
      <c r="B157" s="59"/>
      <c r="C157" s="66"/>
      <c r="D157" s="62" t="s">
        <v>337</v>
      </c>
      <c r="E157" s="62" t="s">
        <v>136</v>
      </c>
      <c r="F157" s="62" t="s">
        <v>143</v>
      </c>
      <c r="G157" s="76" t="s">
        <v>336</v>
      </c>
      <c r="H157" s="62" t="s">
        <v>326</v>
      </c>
      <c r="I157" s="62" t="s">
        <v>136</v>
      </c>
      <c r="J157" s="62" t="s">
        <v>136</v>
      </c>
      <c r="K157" s="78">
        <v>8</v>
      </c>
      <c r="L157" s="78" t="s">
        <v>292</v>
      </c>
      <c r="M157" s="78"/>
      <c r="N157" s="60"/>
      <c r="O157" s="60"/>
      <c r="P157" s="60"/>
      <c r="Q157" s="60"/>
      <c r="R157" s="60"/>
      <c r="S157" s="60"/>
      <c r="T157" s="60"/>
      <c r="U157" s="60"/>
      <c r="V157" s="61"/>
    </row>
    <row r="158" spans="1:22" ht="45">
      <c r="A158" s="62">
        <v>136</v>
      </c>
      <c r="B158" s="59"/>
      <c r="C158" s="66"/>
      <c r="D158" s="62" t="s">
        <v>341</v>
      </c>
      <c r="E158" s="62" t="s">
        <v>136</v>
      </c>
      <c r="F158" s="62" t="s">
        <v>143</v>
      </c>
      <c r="G158" s="76" t="s">
        <v>342</v>
      </c>
      <c r="H158" s="62" t="s">
        <v>161</v>
      </c>
      <c r="I158" s="62" t="s">
        <v>136</v>
      </c>
      <c r="J158" s="62" t="s">
        <v>136</v>
      </c>
      <c r="K158" s="78">
        <v>4</v>
      </c>
      <c r="L158" s="78" t="s">
        <v>292</v>
      </c>
      <c r="M158" s="78"/>
      <c r="N158" s="60"/>
      <c r="O158" s="60"/>
      <c r="P158" s="60"/>
      <c r="Q158" s="60"/>
      <c r="R158" s="60"/>
      <c r="S158" s="60"/>
      <c r="T158" s="60"/>
      <c r="U158" s="60"/>
      <c r="V158" s="61"/>
    </row>
    <row r="159" spans="1:22" ht="45">
      <c r="A159" s="62">
        <v>137</v>
      </c>
      <c r="B159" s="59"/>
      <c r="C159" s="66"/>
      <c r="D159" s="62" t="s">
        <v>341</v>
      </c>
      <c r="E159" s="62" t="s">
        <v>136</v>
      </c>
      <c r="F159" s="62" t="s">
        <v>143</v>
      </c>
      <c r="G159" s="76" t="s">
        <v>343</v>
      </c>
      <c r="H159" s="62" t="s">
        <v>161</v>
      </c>
      <c r="I159" s="62" t="s">
        <v>136</v>
      </c>
      <c r="J159" s="62" t="s">
        <v>136</v>
      </c>
      <c r="K159" s="78">
        <v>4</v>
      </c>
      <c r="L159" s="78" t="s">
        <v>292</v>
      </c>
      <c r="M159" s="78"/>
      <c r="N159" s="60"/>
      <c r="O159" s="60"/>
      <c r="P159" s="60"/>
      <c r="Q159" s="60"/>
      <c r="R159" s="60"/>
      <c r="S159" s="60"/>
      <c r="T159" s="60"/>
      <c r="U159" s="60"/>
      <c r="V159" s="61"/>
    </row>
    <row r="160" spans="1:22" ht="45">
      <c r="A160" s="62">
        <v>138</v>
      </c>
      <c r="B160" s="59"/>
      <c r="C160" s="66"/>
      <c r="D160" s="62" t="s">
        <v>341</v>
      </c>
      <c r="E160" s="62" t="s">
        <v>136</v>
      </c>
      <c r="F160" s="62" t="s">
        <v>143</v>
      </c>
      <c r="G160" s="76" t="s">
        <v>344</v>
      </c>
      <c r="H160" s="62" t="s">
        <v>161</v>
      </c>
      <c r="I160" s="62" t="s">
        <v>136</v>
      </c>
      <c r="J160" s="62" t="s">
        <v>136</v>
      </c>
      <c r="K160" s="78">
        <v>12</v>
      </c>
      <c r="L160" s="78" t="s">
        <v>292</v>
      </c>
      <c r="M160" s="78"/>
      <c r="N160" s="60"/>
      <c r="O160" s="60"/>
      <c r="P160" s="60"/>
      <c r="Q160" s="60"/>
      <c r="R160" s="60"/>
      <c r="S160" s="60"/>
      <c r="T160" s="60"/>
      <c r="U160" s="60"/>
      <c r="V160" s="61"/>
    </row>
    <row r="161" spans="1:22" ht="90">
      <c r="A161" s="62">
        <v>139</v>
      </c>
      <c r="B161" s="59"/>
      <c r="C161" s="66"/>
      <c r="D161" s="62" t="s">
        <v>341</v>
      </c>
      <c r="E161" s="62" t="s">
        <v>136</v>
      </c>
      <c r="F161" s="62" t="s">
        <v>143</v>
      </c>
      <c r="G161" s="76" t="s">
        <v>345</v>
      </c>
      <c r="H161" s="62" t="s">
        <v>161</v>
      </c>
      <c r="I161" s="62" t="s">
        <v>136</v>
      </c>
      <c r="J161" s="62" t="s">
        <v>136</v>
      </c>
      <c r="K161" s="78">
        <v>14</v>
      </c>
      <c r="L161" s="78" t="s">
        <v>292</v>
      </c>
      <c r="M161" s="78"/>
      <c r="N161" s="60"/>
      <c r="O161" s="60"/>
      <c r="P161" s="60"/>
      <c r="Q161" s="60"/>
      <c r="R161" s="60"/>
      <c r="S161" s="60"/>
      <c r="T161" s="60"/>
      <c r="U161" s="60"/>
      <c r="V161" s="61"/>
    </row>
    <row r="162" spans="1:22" ht="45">
      <c r="A162" s="62">
        <v>140</v>
      </c>
      <c r="B162" s="59"/>
      <c r="C162" s="66"/>
      <c r="D162" s="62" t="s">
        <v>341</v>
      </c>
      <c r="E162" s="62" t="s">
        <v>136</v>
      </c>
      <c r="F162" s="62" t="s">
        <v>143</v>
      </c>
      <c r="G162" s="76" t="s">
        <v>346</v>
      </c>
      <c r="H162" s="62" t="s">
        <v>161</v>
      </c>
      <c r="I162" s="62" t="s">
        <v>136</v>
      </c>
      <c r="J162" s="62" t="s">
        <v>136</v>
      </c>
      <c r="K162" s="78">
        <v>4</v>
      </c>
      <c r="L162" s="78" t="s">
        <v>292</v>
      </c>
      <c r="M162" s="78"/>
      <c r="N162" s="60"/>
      <c r="O162" s="60"/>
      <c r="P162" s="60"/>
      <c r="Q162" s="60"/>
      <c r="R162" s="60"/>
      <c r="S162" s="60"/>
      <c r="T162" s="60"/>
      <c r="U162" s="60"/>
      <c r="V162" s="61"/>
    </row>
    <row r="163" spans="1:22" ht="45">
      <c r="A163" s="62">
        <v>141</v>
      </c>
      <c r="B163" s="59"/>
      <c r="C163" s="66"/>
      <c r="D163" s="62" t="s">
        <v>341</v>
      </c>
      <c r="E163" s="62" t="s">
        <v>136</v>
      </c>
      <c r="F163" s="62" t="s">
        <v>143</v>
      </c>
      <c r="G163" s="76" t="s">
        <v>347</v>
      </c>
      <c r="H163" s="62" t="s">
        <v>161</v>
      </c>
      <c r="I163" s="62" t="s">
        <v>136</v>
      </c>
      <c r="J163" s="62" t="s">
        <v>136</v>
      </c>
      <c r="K163" s="78">
        <v>9</v>
      </c>
      <c r="L163" s="78" t="s">
        <v>292</v>
      </c>
      <c r="M163" s="78"/>
      <c r="N163" s="60"/>
      <c r="O163" s="60"/>
      <c r="P163" s="60"/>
      <c r="Q163" s="60"/>
      <c r="R163" s="60"/>
      <c r="S163" s="60"/>
      <c r="T163" s="60"/>
      <c r="U163" s="60"/>
      <c r="V163" s="61"/>
    </row>
    <row r="164" spans="1:22" ht="45">
      <c r="A164" s="62">
        <v>142</v>
      </c>
      <c r="B164" s="59"/>
      <c r="C164" s="66"/>
      <c r="D164" s="62" t="s">
        <v>341</v>
      </c>
      <c r="E164" s="62" t="s">
        <v>136</v>
      </c>
      <c r="F164" s="62" t="s">
        <v>143</v>
      </c>
      <c r="G164" s="76" t="s">
        <v>348</v>
      </c>
      <c r="H164" s="62" t="s">
        <v>161</v>
      </c>
      <c r="I164" s="62" t="s">
        <v>136</v>
      </c>
      <c r="J164" s="62" t="s">
        <v>136</v>
      </c>
      <c r="K164" s="78">
        <v>1</v>
      </c>
      <c r="L164" s="78" t="s">
        <v>292</v>
      </c>
      <c r="M164" s="78"/>
      <c r="N164" s="60"/>
      <c r="O164" s="60"/>
      <c r="P164" s="60"/>
      <c r="Q164" s="60"/>
      <c r="R164" s="60"/>
      <c r="S164" s="60"/>
      <c r="T164" s="60"/>
      <c r="U164" s="60"/>
      <c r="V164" s="61"/>
    </row>
    <row r="165" spans="1:22" ht="90">
      <c r="A165" s="62">
        <v>143</v>
      </c>
      <c r="B165" s="59"/>
      <c r="C165" s="66"/>
      <c r="D165" s="62" t="s">
        <v>341</v>
      </c>
      <c r="E165" s="62" t="s">
        <v>136</v>
      </c>
      <c r="F165" s="62" t="s">
        <v>143</v>
      </c>
      <c r="G165" s="76" t="s">
        <v>349</v>
      </c>
      <c r="H165" s="62" t="s">
        <v>161</v>
      </c>
      <c r="I165" s="62" t="s">
        <v>136</v>
      </c>
      <c r="J165" s="62" t="s">
        <v>136</v>
      </c>
      <c r="K165" s="78">
        <v>6</v>
      </c>
      <c r="L165" s="78" t="s">
        <v>292</v>
      </c>
      <c r="M165" s="78"/>
      <c r="N165" s="60"/>
      <c r="O165" s="60"/>
      <c r="P165" s="60"/>
      <c r="Q165" s="60"/>
      <c r="R165" s="60"/>
      <c r="S165" s="60"/>
      <c r="T165" s="60"/>
      <c r="U165" s="60"/>
      <c r="V165" s="61"/>
    </row>
    <row r="166" spans="1:22" ht="90">
      <c r="A166" s="62">
        <v>144</v>
      </c>
      <c r="B166" s="59"/>
      <c r="C166" s="66"/>
      <c r="D166" s="62" t="s">
        <v>350</v>
      </c>
      <c r="E166" s="62" t="s">
        <v>136</v>
      </c>
      <c r="F166" s="62" t="s">
        <v>143</v>
      </c>
      <c r="G166" s="76" t="s">
        <v>345</v>
      </c>
      <c r="H166" s="62" t="s">
        <v>326</v>
      </c>
      <c r="I166" s="62" t="s">
        <v>136</v>
      </c>
      <c r="J166" s="62" t="s">
        <v>136</v>
      </c>
      <c r="K166" s="78">
        <v>24</v>
      </c>
      <c r="L166" s="78" t="s">
        <v>292</v>
      </c>
      <c r="M166" s="78"/>
      <c r="N166" s="60"/>
      <c r="O166" s="60"/>
      <c r="P166" s="60"/>
      <c r="Q166" s="60"/>
      <c r="R166" s="60"/>
      <c r="S166" s="60"/>
      <c r="T166" s="60"/>
      <c r="U166" s="60"/>
      <c r="V166" s="61"/>
    </row>
    <row r="167" spans="1:22" ht="60">
      <c r="A167" s="62">
        <v>145</v>
      </c>
      <c r="B167" s="59"/>
      <c r="C167" s="66"/>
      <c r="D167" s="62" t="s">
        <v>350</v>
      </c>
      <c r="E167" s="62" t="s">
        <v>136</v>
      </c>
      <c r="F167" s="62" t="s">
        <v>143</v>
      </c>
      <c r="G167" s="76" t="s">
        <v>347</v>
      </c>
      <c r="H167" s="62" t="s">
        <v>326</v>
      </c>
      <c r="I167" s="62" t="s">
        <v>136</v>
      </c>
      <c r="J167" s="62" t="s">
        <v>136</v>
      </c>
      <c r="K167" s="78">
        <v>24</v>
      </c>
      <c r="L167" s="78" t="s">
        <v>292</v>
      </c>
      <c r="M167" s="78"/>
      <c r="N167" s="60"/>
      <c r="O167" s="60"/>
      <c r="P167" s="60"/>
      <c r="Q167" s="60"/>
      <c r="R167" s="60"/>
      <c r="S167" s="60"/>
      <c r="T167" s="60"/>
      <c r="U167" s="60"/>
      <c r="V167" s="61"/>
    </row>
    <row r="168" spans="1:22" ht="60">
      <c r="A168" s="62">
        <v>146</v>
      </c>
      <c r="B168" s="59"/>
      <c r="C168" s="66"/>
      <c r="D168" s="62" t="s">
        <v>350</v>
      </c>
      <c r="E168" s="62" t="s">
        <v>136</v>
      </c>
      <c r="F168" s="62" t="s">
        <v>143</v>
      </c>
      <c r="G168" s="76" t="s">
        <v>344</v>
      </c>
      <c r="H168" s="62" t="s">
        <v>326</v>
      </c>
      <c r="I168" s="62" t="s">
        <v>136</v>
      </c>
      <c r="J168" s="62" t="s">
        <v>136</v>
      </c>
      <c r="K168" s="78">
        <v>24</v>
      </c>
      <c r="L168" s="78" t="s">
        <v>292</v>
      </c>
      <c r="M168" s="78"/>
      <c r="N168" s="60"/>
      <c r="O168" s="60"/>
      <c r="P168" s="60"/>
      <c r="Q168" s="60"/>
      <c r="R168" s="60"/>
      <c r="S168" s="60"/>
      <c r="T168" s="60"/>
      <c r="U168" s="60"/>
      <c r="V168" s="61"/>
    </row>
    <row r="169" spans="1:22" ht="90">
      <c r="A169" s="62">
        <v>147</v>
      </c>
      <c r="B169" s="59"/>
      <c r="C169" s="66"/>
      <c r="D169" s="62" t="s">
        <v>350</v>
      </c>
      <c r="E169" s="62" t="s">
        <v>136</v>
      </c>
      <c r="F169" s="62" t="s">
        <v>143</v>
      </c>
      <c r="G169" s="76" t="s">
        <v>349</v>
      </c>
      <c r="H169" s="62" t="s">
        <v>326</v>
      </c>
      <c r="I169" s="62" t="s">
        <v>136</v>
      </c>
      <c r="J169" s="62" t="s">
        <v>136</v>
      </c>
      <c r="K169" s="78">
        <v>16</v>
      </c>
      <c r="L169" s="78" t="s">
        <v>292</v>
      </c>
      <c r="M169" s="78"/>
      <c r="N169" s="60"/>
      <c r="O169" s="60"/>
      <c r="P169" s="60"/>
      <c r="Q169" s="60"/>
      <c r="R169" s="60"/>
      <c r="S169" s="60"/>
      <c r="T169" s="60"/>
      <c r="U169" s="60"/>
      <c r="V169" s="61"/>
    </row>
    <row r="170" spans="1:22" ht="45">
      <c r="A170" s="62">
        <v>148</v>
      </c>
      <c r="B170" s="59"/>
      <c r="C170" s="66"/>
      <c r="D170" s="62" t="s">
        <v>351</v>
      </c>
      <c r="E170" s="62" t="s">
        <v>352</v>
      </c>
      <c r="F170" s="62" t="s">
        <v>143</v>
      </c>
      <c r="G170" s="76" t="s">
        <v>353</v>
      </c>
      <c r="H170" s="62" t="s">
        <v>354</v>
      </c>
      <c r="I170" s="62" t="s">
        <v>355</v>
      </c>
      <c r="J170" s="62" t="s">
        <v>136</v>
      </c>
      <c r="K170" s="78">
        <v>1</v>
      </c>
      <c r="L170" s="78" t="s">
        <v>356</v>
      </c>
      <c r="M170" s="78"/>
      <c r="N170" s="60"/>
      <c r="O170" s="60"/>
      <c r="P170" s="60"/>
      <c r="Q170" s="60"/>
      <c r="R170" s="60"/>
      <c r="S170" s="60"/>
      <c r="T170" s="60"/>
      <c r="U170" s="60"/>
      <c r="V170" s="61"/>
    </row>
    <row r="171" spans="1:22" ht="45">
      <c r="A171" s="62">
        <v>149</v>
      </c>
      <c r="B171" s="59"/>
      <c r="C171" s="66"/>
      <c r="D171" s="62" t="s">
        <v>351</v>
      </c>
      <c r="E171" s="62" t="s">
        <v>357</v>
      </c>
      <c r="F171" s="62" t="s">
        <v>143</v>
      </c>
      <c r="G171" s="76" t="s">
        <v>358</v>
      </c>
      <c r="H171" s="62" t="s">
        <v>354</v>
      </c>
      <c r="I171" s="62" t="s">
        <v>355</v>
      </c>
      <c r="J171" s="62" t="s">
        <v>136</v>
      </c>
      <c r="K171" s="78">
        <v>1</v>
      </c>
      <c r="L171" s="78" t="s">
        <v>356</v>
      </c>
      <c r="M171" s="78"/>
      <c r="N171" s="60"/>
      <c r="O171" s="60"/>
      <c r="P171" s="60"/>
      <c r="Q171" s="60"/>
      <c r="R171" s="60"/>
      <c r="S171" s="60"/>
      <c r="T171" s="60"/>
      <c r="U171" s="60"/>
      <c r="V171" s="61"/>
    </row>
    <row r="172" spans="1:22" ht="45">
      <c r="A172" s="62">
        <v>150</v>
      </c>
      <c r="B172" s="59"/>
      <c r="C172" s="66"/>
      <c r="D172" s="62" t="s">
        <v>351</v>
      </c>
      <c r="E172" s="62" t="s">
        <v>359</v>
      </c>
      <c r="F172" s="62" t="s">
        <v>143</v>
      </c>
      <c r="G172" s="76" t="s">
        <v>358</v>
      </c>
      <c r="H172" s="62" t="s">
        <v>354</v>
      </c>
      <c r="I172" s="62" t="s">
        <v>355</v>
      </c>
      <c r="J172" s="62" t="s">
        <v>136</v>
      </c>
      <c r="K172" s="78">
        <v>1</v>
      </c>
      <c r="L172" s="78" t="s">
        <v>356</v>
      </c>
      <c r="M172" s="78"/>
      <c r="N172" s="60"/>
      <c r="O172" s="60"/>
      <c r="P172" s="60"/>
      <c r="Q172" s="60"/>
      <c r="R172" s="60"/>
      <c r="S172" s="60"/>
      <c r="T172" s="60"/>
      <c r="U172" s="60"/>
      <c r="V172" s="61"/>
    </row>
    <row r="173" spans="1:22" ht="45">
      <c r="A173" s="62">
        <v>151</v>
      </c>
      <c r="B173" s="59"/>
      <c r="C173" s="66"/>
      <c r="D173" s="62" t="s">
        <v>351</v>
      </c>
      <c r="E173" s="62" t="s">
        <v>360</v>
      </c>
      <c r="F173" s="62" t="s">
        <v>143</v>
      </c>
      <c r="G173" s="76" t="s">
        <v>358</v>
      </c>
      <c r="H173" s="62" t="s">
        <v>354</v>
      </c>
      <c r="I173" s="62" t="s">
        <v>355</v>
      </c>
      <c r="J173" s="62" t="s">
        <v>136</v>
      </c>
      <c r="K173" s="78">
        <v>1</v>
      </c>
      <c r="L173" s="78" t="s">
        <v>356</v>
      </c>
      <c r="M173" s="78"/>
      <c r="N173" s="60"/>
      <c r="O173" s="60"/>
      <c r="P173" s="60"/>
      <c r="Q173" s="60"/>
      <c r="R173" s="60"/>
      <c r="S173" s="60"/>
      <c r="T173" s="60"/>
      <c r="U173" s="60"/>
      <c r="V173" s="61"/>
    </row>
    <row r="174" spans="1:22" ht="45">
      <c r="A174" s="62">
        <v>152</v>
      </c>
      <c r="B174" s="59"/>
      <c r="C174" s="66"/>
      <c r="D174" s="62" t="s">
        <v>351</v>
      </c>
      <c r="E174" s="62" t="s">
        <v>361</v>
      </c>
      <c r="F174" s="62" t="s">
        <v>143</v>
      </c>
      <c r="G174" s="76" t="s">
        <v>358</v>
      </c>
      <c r="H174" s="62" t="s">
        <v>354</v>
      </c>
      <c r="I174" s="62" t="s">
        <v>355</v>
      </c>
      <c r="J174" s="62" t="s">
        <v>136</v>
      </c>
      <c r="K174" s="78">
        <v>1</v>
      </c>
      <c r="L174" s="78" t="s">
        <v>356</v>
      </c>
      <c r="M174" s="78"/>
      <c r="N174" s="60"/>
      <c r="O174" s="60"/>
      <c r="P174" s="60"/>
      <c r="Q174" s="60"/>
      <c r="R174" s="60"/>
      <c r="S174" s="60"/>
      <c r="T174" s="60"/>
      <c r="U174" s="60"/>
      <c r="V174" s="61"/>
    </row>
    <row r="175" spans="1:22" ht="45">
      <c r="A175" s="62">
        <v>153</v>
      </c>
      <c r="B175" s="59"/>
      <c r="C175" s="66"/>
      <c r="D175" s="62" t="s">
        <v>351</v>
      </c>
      <c r="E175" s="62" t="s">
        <v>361</v>
      </c>
      <c r="F175" s="62" t="s">
        <v>143</v>
      </c>
      <c r="G175" s="76" t="s">
        <v>358</v>
      </c>
      <c r="H175" s="62" t="s">
        <v>354</v>
      </c>
      <c r="I175" s="62" t="s">
        <v>362</v>
      </c>
      <c r="J175" s="62" t="s">
        <v>136</v>
      </c>
      <c r="K175" s="78">
        <v>1</v>
      </c>
      <c r="L175" s="78" t="s">
        <v>356</v>
      </c>
      <c r="M175" s="78"/>
      <c r="N175" s="60"/>
      <c r="O175" s="60"/>
      <c r="P175" s="60"/>
      <c r="Q175" s="60"/>
      <c r="R175" s="60"/>
      <c r="S175" s="60"/>
      <c r="T175" s="60"/>
      <c r="U175" s="60"/>
      <c r="V175" s="61"/>
    </row>
    <row r="176" spans="1:22" ht="45">
      <c r="A176" s="62">
        <v>154</v>
      </c>
      <c r="B176" s="59"/>
      <c r="C176" s="66"/>
      <c r="D176" s="62" t="s">
        <v>351</v>
      </c>
      <c r="E176" s="62" t="s">
        <v>363</v>
      </c>
      <c r="F176" s="62" t="s">
        <v>143</v>
      </c>
      <c r="G176" s="76" t="s">
        <v>364</v>
      </c>
      <c r="H176" s="62" t="s">
        <v>354</v>
      </c>
      <c r="I176" s="62" t="s">
        <v>355</v>
      </c>
      <c r="J176" s="62" t="s">
        <v>136</v>
      </c>
      <c r="K176" s="78">
        <v>1</v>
      </c>
      <c r="L176" s="78" t="s">
        <v>356</v>
      </c>
      <c r="M176" s="78"/>
      <c r="N176" s="60"/>
      <c r="O176" s="60"/>
      <c r="P176" s="60"/>
      <c r="Q176" s="60"/>
      <c r="R176" s="60"/>
      <c r="S176" s="60"/>
      <c r="T176" s="60"/>
      <c r="U176" s="60"/>
      <c r="V176" s="61"/>
    </row>
    <row r="177" spans="1:22" ht="45">
      <c r="A177" s="62">
        <v>155</v>
      </c>
      <c r="B177" s="59"/>
      <c r="C177" s="66"/>
      <c r="D177" s="62" t="s">
        <v>351</v>
      </c>
      <c r="E177" s="62" t="s">
        <v>365</v>
      </c>
      <c r="F177" s="62" t="s">
        <v>143</v>
      </c>
      <c r="G177" s="76" t="s">
        <v>364</v>
      </c>
      <c r="H177" s="62" t="s">
        <v>354</v>
      </c>
      <c r="I177" s="62" t="s">
        <v>355</v>
      </c>
      <c r="J177" s="62" t="s">
        <v>136</v>
      </c>
      <c r="K177" s="78">
        <v>1</v>
      </c>
      <c r="L177" s="78" t="s">
        <v>356</v>
      </c>
      <c r="M177" s="78"/>
      <c r="N177" s="60"/>
      <c r="O177" s="60"/>
      <c r="P177" s="60"/>
      <c r="Q177" s="60"/>
      <c r="R177" s="60"/>
      <c r="S177" s="60"/>
      <c r="T177" s="60"/>
      <c r="U177" s="60"/>
      <c r="V177" s="61"/>
    </row>
    <row r="178" spans="1:22" ht="45">
      <c r="A178" s="62">
        <v>156</v>
      </c>
      <c r="B178" s="59"/>
      <c r="C178" s="66"/>
      <c r="D178" s="62" t="s">
        <v>351</v>
      </c>
      <c r="E178" s="62" t="s">
        <v>366</v>
      </c>
      <c r="F178" s="62" t="s">
        <v>143</v>
      </c>
      <c r="G178" s="76" t="s">
        <v>367</v>
      </c>
      <c r="H178" s="62" t="s">
        <v>354</v>
      </c>
      <c r="I178" s="62" t="s">
        <v>368</v>
      </c>
      <c r="J178" s="62" t="s">
        <v>136</v>
      </c>
      <c r="K178" s="78">
        <v>1</v>
      </c>
      <c r="L178" s="78" t="s">
        <v>356</v>
      </c>
      <c r="M178" s="78"/>
      <c r="N178" s="60"/>
      <c r="O178" s="60"/>
      <c r="P178" s="60"/>
      <c r="Q178" s="60"/>
      <c r="R178" s="60"/>
      <c r="S178" s="60"/>
      <c r="T178" s="60"/>
      <c r="U178" s="60"/>
      <c r="V178" s="61"/>
    </row>
    <row r="179" spans="1:22" ht="45">
      <c r="A179" s="62">
        <v>157</v>
      </c>
      <c r="B179" s="59"/>
      <c r="C179" s="66"/>
      <c r="D179" s="62" t="s">
        <v>351</v>
      </c>
      <c r="E179" s="62" t="s">
        <v>369</v>
      </c>
      <c r="F179" s="62" t="s">
        <v>143</v>
      </c>
      <c r="G179" s="76" t="s">
        <v>370</v>
      </c>
      <c r="H179" s="62" t="s">
        <v>354</v>
      </c>
      <c r="I179" s="62" t="s">
        <v>371</v>
      </c>
      <c r="J179" s="62" t="s">
        <v>136</v>
      </c>
      <c r="K179" s="78">
        <v>1</v>
      </c>
      <c r="L179" s="78" t="s">
        <v>356</v>
      </c>
      <c r="M179" s="78"/>
      <c r="N179" s="60"/>
      <c r="O179" s="60"/>
      <c r="P179" s="60"/>
      <c r="Q179" s="60"/>
      <c r="R179" s="60"/>
      <c r="S179" s="60"/>
      <c r="T179" s="60"/>
      <c r="U179" s="60"/>
      <c r="V179" s="61"/>
    </row>
    <row r="180" spans="1:22" ht="45">
      <c r="A180" s="62">
        <v>158</v>
      </c>
      <c r="B180" s="59"/>
      <c r="C180" s="66"/>
      <c r="D180" s="62" t="s">
        <v>351</v>
      </c>
      <c r="E180" s="62" t="s">
        <v>369</v>
      </c>
      <c r="F180" s="62" t="s">
        <v>143</v>
      </c>
      <c r="G180" s="76" t="s">
        <v>370</v>
      </c>
      <c r="H180" s="62" t="s">
        <v>354</v>
      </c>
      <c r="I180" s="62" t="s">
        <v>371</v>
      </c>
      <c r="J180" s="62" t="s">
        <v>136</v>
      </c>
      <c r="K180" s="78">
        <v>1</v>
      </c>
      <c r="L180" s="78" t="s">
        <v>356</v>
      </c>
      <c r="M180" s="78"/>
      <c r="N180" s="60"/>
      <c r="O180" s="60"/>
      <c r="P180" s="60"/>
      <c r="Q180" s="60"/>
      <c r="R180" s="60"/>
      <c r="S180" s="60"/>
      <c r="T180" s="60"/>
      <c r="U180" s="60"/>
      <c r="V180" s="61"/>
    </row>
    <row r="181" spans="1:22" ht="45">
      <c r="A181" s="62">
        <v>159</v>
      </c>
      <c r="B181" s="59"/>
      <c r="C181" s="66"/>
      <c r="D181" s="62" t="s">
        <v>351</v>
      </c>
      <c r="E181" s="62" t="s">
        <v>372</v>
      </c>
      <c r="F181" s="62" t="s">
        <v>143</v>
      </c>
      <c r="G181" s="76" t="s">
        <v>373</v>
      </c>
      <c r="H181" s="62" t="s">
        <v>354</v>
      </c>
      <c r="I181" s="62" t="s">
        <v>355</v>
      </c>
      <c r="J181" s="62" t="s">
        <v>136</v>
      </c>
      <c r="K181" s="78">
        <v>1</v>
      </c>
      <c r="L181" s="78" t="s">
        <v>356</v>
      </c>
      <c r="M181" s="78"/>
      <c r="N181" s="60"/>
      <c r="O181" s="60"/>
      <c r="P181" s="60"/>
      <c r="Q181" s="60"/>
      <c r="R181" s="60"/>
      <c r="S181" s="60"/>
      <c r="T181" s="60"/>
      <c r="U181" s="60"/>
      <c r="V181" s="61"/>
    </row>
    <row r="182" spans="1:22" ht="45">
      <c r="A182" s="62">
        <v>160</v>
      </c>
      <c r="B182" s="59"/>
      <c r="C182" s="66"/>
      <c r="D182" s="62" t="s">
        <v>351</v>
      </c>
      <c r="E182" s="62" t="s">
        <v>374</v>
      </c>
      <c r="F182" s="62" t="s">
        <v>143</v>
      </c>
      <c r="G182" s="76" t="s">
        <v>375</v>
      </c>
      <c r="H182" s="62" t="s">
        <v>376</v>
      </c>
      <c r="I182" s="62" t="s">
        <v>377</v>
      </c>
      <c r="J182" s="62" t="s">
        <v>136</v>
      </c>
      <c r="K182" s="78">
        <v>1</v>
      </c>
      <c r="L182" s="78" t="s">
        <v>356</v>
      </c>
      <c r="M182" s="78"/>
      <c r="N182" s="60"/>
      <c r="O182" s="60"/>
      <c r="P182" s="60"/>
      <c r="Q182" s="60"/>
      <c r="R182" s="60"/>
      <c r="S182" s="60"/>
      <c r="T182" s="60"/>
      <c r="U182" s="60"/>
      <c r="V182" s="61"/>
    </row>
    <row r="183" spans="1:22" ht="45">
      <c r="A183" s="62">
        <v>161</v>
      </c>
      <c r="B183" s="59"/>
      <c r="C183" s="66"/>
      <c r="D183" s="62" t="s">
        <v>351</v>
      </c>
      <c r="E183" s="62" t="s">
        <v>378</v>
      </c>
      <c r="F183" s="62" t="s">
        <v>143</v>
      </c>
      <c r="G183" s="76" t="s">
        <v>373</v>
      </c>
      <c r="H183" s="62" t="s">
        <v>354</v>
      </c>
      <c r="I183" s="62" t="s">
        <v>379</v>
      </c>
      <c r="J183" s="62" t="s">
        <v>136</v>
      </c>
      <c r="K183" s="78">
        <v>1</v>
      </c>
      <c r="L183" s="78" t="s">
        <v>356</v>
      </c>
      <c r="M183" s="78"/>
      <c r="N183" s="60"/>
      <c r="O183" s="60"/>
      <c r="P183" s="60"/>
      <c r="Q183" s="60"/>
      <c r="R183" s="60"/>
      <c r="S183" s="60"/>
      <c r="T183" s="60"/>
      <c r="U183" s="60"/>
      <c r="V183" s="61"/>
    </row>
    <row r="184" spans="1:22" ht="45">
      <c r="A184" s="62">
        <v>162</v>
      </c>
      <c r="B184" s="59"/>
      <c r="C184" s="66"/>
      <c r="D184" s="62" t="s">
        <v>351</v>
      </c>
      <c r="E184" s="62" t="s">
        <v>380</v>
      </c>
      <c r="F184" s="62" t="s">
        <v>143</v>
      </c>
      <c r="G184" s="76" t="s">
        <v>381</v>
      </c>
      <c r="H184" s="62" t="s">
        <v>354</v>
      </c>
      <c r="I184" s="62" t="s">
        <v>371</v>
      </c>
      <c r="J184" s="62" t="s">
        <v>136</v>
      </c>
      <c r="K184" s="78">
        <v>1</v>
      </c>
      <c r="L184" s="78" t="s">
        <v>356</v>
      </c>
      <c r="M184" s="78"/>
      <c r="N184" s="60"/>
      <c r="O184" s="60"/>
      <c r="P184" s="60"/>
      <c r="Q184" s="60"/>
      <c r="R184" s="60"/>
      <c r="S184" s="60"/>
      <c r="T184" s="60"/>
      <c r="U184" s="60"/>
      <c r="V184" s="61"/>
    </row>
    <row r="185" spans="1:22" ht="45">
      <c r="A185" s="62">
        <v>163</v>
      </c>
      <c r="B185" s="59"/>
      <c r="C185" s="66"/>
      <c r="D185" s="62" t="s">
        <v>351</v>
      </c>
      <c r="E185" s="62" t="s">
        <v>380</v>
      </c>
      <c r="F185" s="62" t="s">
        <v>143</v>
      </c>
      <c r="G185" s="76" t="s">
        <v>381</v>
      </c>
      <c r="H185" s="62" t="s">
        <v>354</v>
      </c>
      <c r="I185" s="62" t="s">
        <v>379</v>
      </c>
      <c r="J185" s="62" t="s">
        <v>136</v>
      </c>
      <c r="K185" s="78">
        <v>1</v>
      </c>
      <c r="L185" s="78" t="s">
        <v>356</v>
      </c>
      <c r="M185" s="78"/>
      <c r="N185" s="60"/>
      <c r="O185" s="60"/>
      <c r="P185" s="60"/>
      <c r="Q185" s="60"/>
      <c r="R185" s="60"/>
      <c r="S185" s="60"/>
      <c r="T185" s="60"/>
      <c r="U185" s="60"/>
      <c r="V185" s="61"/>
    </row>
    <row r="186" spans="1:22" ht="45">
      <c r="A186" s="62">
        <v>164</v>
      </c>
      <c r="B186" s="59"/>
      <c r="C186" s="66"/>
      <c r="D186" s="62" t="s">
        <v>351</v>
      </c>
      <c r="E186" s="62" t="s">
        <v>382</v>
      </c>
      <c r="F186" s="62" t="s">
        <v>143</v>
      </c>
      <c r="G186" s="76" t="s">
        <v>381</v>
      </c>
      <c r="H186" s="62" t="s">
        <v>354</v>
      </c>
      <c r="I186" s="62" t="s">
        <v>355</v>
      </c>
      <c r="J186" s="62" t="s">
        <v>136</v>
      </c>
      <c r="K186" s="78">
        <v>1</v>
      </c>
      <c r="L186" s="78" t="s">
        <v>356</v>
      </c>
      <c r="M186" s="78"/>
      <c r="N186" s="60"/>
      <c r="O186" s="60"/>
      <c r="P186" s="60"/>
      <c r="Q186" s="60"/>
      <c r="R186" s="60"/>
      <c r="S186" s="60"/>
      <c r="T186" s="60"/>
      <c r="U186" s="60"/>
      <c r="V186" s="61"/>
    </row>
    <row r="187" spans="1:22" ht="45">
      <c r="A187" s="62">
        <v>165</v>
      </c>
      <c r="B187" s="59"/>
      <c r="C187" s="66"/>
      <c r="D187" s="62" t="s">
        <v>351</v>
      </c>
      <c r="E187" s="62" t="s">
        <v>382</v>
      </c>
      <c r="F187" s="62" t="s">
        <v>143</v>
      </c>
      <c r="G187" s="76" t="s">
        <v>381</v>
      </c>
      <c r="H187" s="62" t="s">
        <v>354</v>
      </c>
      <c r="I187" s="62" t="s">
        <v>383</v>
      </c>
      <c r="J187" s="62" t="s">
        <v>136</v>
      </c>
      <c r="K187" s="78">
        <v>1</v>
      </c>
      <c r="L187" s="78" t="s">
        <v>356</v>
      </c>
      <c r="M187" s="78"/>
      <c r="N187" s="60"/>
      <c r="O187" s="60"/>
      <c r="P187" s="60"/>
      <c r="Q187" s="60"/>
      <c r="R187" s="60"/>
      <c r="S187" s="60"/>
      <c r="T187" s="60"/>
      <c r="U187" s="60"/>
      <c r="V187" s="61"/>
    </row>
    <row r="188" spans="1:22" ht="45">
      <c r="A188" s="62">
        <v>166</v>
      </c>
      <c r="B188" s="59"/>
      <c r="C188" s="66"/>
      <c r="D188" s="62" t="s">
        <v>351</v>
      </c>
      <c r="E188" s="62" t="s">
        <v>384</v>
      </c>
      <c r="F188" s="62" t="s">
        <v>143</v>
      </c>
      <c r="G188" s="76" t="s">
        <v>373</v>
      </c>
      <c r="H188" s="62" t="s">
        <v>354</v>
      </c>
      <c r="I188" s="62" t="s">
        <v>379</v>
      </c>
      <c r="J188" s="62" t="s">
        <v>136</v>
      </c>
      <c r="K188" s="78">
        <v>1</v>
      </c>
      <c r="L188" s="78" t="s">
        <v>356</v>
      </c>
      <c r="M188" s="78"/>
      <c r="N188" s="60"/>
      <c r="O188" s="60"/>
      <c r="P188" s="60"/>
      <c r="Q188" s="60"/>
      <c r="R188" s="60"/>
      <c r="S188" s="60"/>
      <c r="T188" s="60"/>
      <c r="U188" s="60"/>
      <c r="V188" s="61"/>
    </row>
    <row r="189" spans="1:22" ht="45">
      <c r="A189" s="62">
        <v>167</v>
      </c>
      <c r="B189" s="59"/>
      <c r="C189" s="66"/>
      <c r="D189" s="62" t="s">
        <v>351</v>
      </c>
      <c r="E189" s="62" t="s">
        <v>385</v>
      </c>
      <c r="F189" s="62" t="s">
        <v>143</v>
      </c>
      <c r="G189" s="76" t="s">
        <v>373</v>
      </c>
      <c r="H189" s="62" t="s">
        <v>354</v>
      </c>
      <c r="I189" s="62" t="s">
        <v>379</v>
      </c>
      <c r="J189" s="62" t="s">
        <v>136</v>
      </c>
      <c r="K189" s="78">
        <v>1</v>
      </c>
      <c r="L189" s="78" t="s">
        <v>356</v>
      </c>
      <c r="M189" s="78"/>
      <c r="N189" s="60"/>
      <c r="O189" s="60"/>
      <c r="P189" s="60"/>
      <c r="Q189" s="60"/>
      <c r="R189" s="60"/>
      <c r="S189" s="60"/>
      <c r="T189" s="60"/>
      <c r="U189" s="60"/>
      <c r="V189" s="61"/>
    </row>
    <row r="190" spans="1:22" ht="45">
      <c r="A190" s="62">
        <v>168</v>
      </c>
      <c r="B190" s="59"/>
      <c r="C190" s="66"/>
      <c r="D190" s="62" t="s">
        <v>351</v>
      </c>
      <c r="E190" s="62" t="s">
        <v>386</v>
      </c>
      <c r="F190" s="62" t="s">
        <v>143</v>
      </c>
      <c r="G190" s="76" t="s">
        <v>387</v>
      </c>
      <c r="H190" s="62" t="s">
        <v>354</v>
      </c>
      <c r="I190" s="62" t="s">
        <v>355</v>
      </c>
      <c r="J190" s="62" t="s">
        <v>136</v>
      </c>
      <c r="K190" s="78">
        <v>1</v>
      </c>
      <c r="L190" s="78" t="s">
        <v>356</v>
      </c>
      <c r="M190" s="78"/>
      <c r="N190" s="60"/>
      <c r="O190" s="60"/>
      <c r="P190" s="60"/>
      <c r="Q190" s="60"/>
      <c r="R190" s="60"/>
      <c r="S190" s="60"/>
      <c r="T190" s="60"/>
      <c r="U190" s="60"/>
      <c r="V190" s="61"/>
    </row>
    <row r="191" spans="1:22" ht="45">
      <c r="A191" s="62">
        <v>169</v>
      </c>
      <c r="B191" s="59"/>
      <c r="C191" s="66"/>
      <c r="D191" s="62" t="s">
        <v>351</v>
      </c>
      <c r="E191" s="62" t="s">
        <v>386</v>
      </c>
      <c r="F191" s="62" t="s">
        <v>143</v>
      </c>
      <c r="G191" s="76" t="s">
        <v>387</v>
      </c>
      <c r="H191" s="62" t="s">
        <v>354</v>
      </c>
      <c r="I191" s="62" t="s">
        <v>355</v>
      </c>
      <c r="J191" s="62" t="s">
        <v>136</v>
      </c>
      <c r="K191" s="78">
        <v>1</v>
      </c>
      <c r="L191" s="78" t="s">
        <v>356</v>
      </c>
      <c r="M191" s="78"/>
      <c r="N191" s="60"/>
      <c r="O191" s="60"/>
      <c r="P191" s="60"/>
      <c r="Q191" s="60"/>
      <c r="R191" s="60"/>
      <c r="S191" s="60"/>
      <c r="T191" s="60"/>
      <c r="U191" s="60"/>
      <c r="V191" s="61"/>
    </row>
    <row r="192" spans="1:22" ht="60">
      <c r="A192" s="62">
        <v>170</v>
      </c>
      <c r="B192" s="59"/>
      <c r="C192" s="66"/>
      <c r="D192" s="62" t="s">
        <v>351</v>
      </c>
      <c r="E192" s="62" t="s">
        <v>388</v>
      </c>
      <c r="F192" s="62" t="s">
        <v>143</v>
      </c>
      <c r="G192" s="76" t="s">
        <v>389</v>
      </c>
      <c r="H192" s="62" t="s">
        <v>354</v>
      </c>
      <c r="I192" s="62" t="s">
        <v>355</v>
      </c>
      <c r="J192" s="62" t="s">
        <v>136</v>
      </c>
      <c r="K192" s="78">
        <v>1</v>
      </c>
      <c r="L192" s="78" t="s">
        <v>356</v>
      </c>
      <c r="M192" s="78"/>
      <c r="N192" s="60"/>
      <c r="O192" s="60"/>
      <c r="P192" s="60"/>
      <c r="Q192" s="60"/>
      <c r="R192" s="60"/>
      <c r="S192" s="60"/>
      <c r="T192" s="60"/>
      <c r="U192" s="60"/>
      <c r="V192" s="61"/>
    </row>
    <row r="193" spans="1:22" ht="45">
      <c r="A193" s="62">
        <v>171</v>
      </c>
      <c r="B193" s="59"/>
      <c r="C193" s="66"/>
      <c r="D193" s="62" t="s">
        <v>351</v>
      </c>
      <c r="E193" s="62" t="s">
        <v>390</v>
      </c>
      <c r="F193" s="62" t="s">
        <v>143</v>
      </c>
      <c r="G193" s="76" t="s">
        <v>389</v>
      </c>
      <c r="H193" s="62" t="s">
        <v>354</v>
      </c>
      <c r="I193" s="62" t="s">
        <v>355</v>
      </c>
      <c r="J193" s="62" t="s">
        <v>136</v>
      </c>
      <c r="K193" s="78">
        <v>1</v>
      </c>
      <c r="L193" s="78" t="s">
        <v>356</v>
      </c>
      <c r="M193" s="78"/>
      <c r="N193" s="60"/>
      <c r="O193" s="60"/>
      <c r="P193" s="60"/>
      <c r="Q193" s="60"/>
      <c r="R193" s="60"/>
      <c r="S193" s="60"/>
      <c r="T193" s="60"/>
      <c r="U193" s="60"/>
      <c r="V193" s="61"/>
    </row>
    <row r="194" spans="1:22" ht="45">
      <c r="A194" s="62">
        <v>172</v>
      </c>
      <c r="B194" s="59"/>
      <c r="C194" s="66"/>
      <c r="D194" s="62" t="s">
        <v>351</v>
      </c>
      <c r="E194" s="62" t="s">
        <v>357</v>
      </c>
      <c r="F194" s="62" t="s">
        <v>143</v>
      </c>
      <c r="G194" s="76" t="s">
        <v>358</v>
      </c>
      <c r="H194" s="62" t="s">
        <v>391</v>
      </c>
      <c r="I194" s="62" t="s">
        <v>392</v>
      </c>
      <c r="J194" s="62" t="s">
        <v>136</v>
      </c>
      <c r="K194" s="78">
        <v>1</v>
      </c>
      <c r="L194" s="78" t="s">
        <v>356</v>
      </c>
      <c r="M194" s="78"/>
      <c r="N194" s="60"/>
      <c r="O194" s="60"/>
      <c r="P194" s="60"/>
      <c r="Q194" s="60"/>
      <c r="R194" s="60"/>
      <c r="S194" s="60"/>
      <c r="T194" s="60"/>
      <c r="U194" s="60"/>
      <c r="V194" s="61"/>
    </row>
    <row r="195" spans="1:22" ht="45">
      <c r="A195" s="62">
        <v>173</v>
      </c>
      <c r="B195" s="59"/>
      <c r="C195" s="66"/>
      <c r="D195" s="62" t="s">
        <v>351</v>
      </c>
      <c r="E195" s="62" t="s">
        <v>360</v>
      </c>
      <c r="F195" s="62" t="s">
        <v>143</v>
      </c>
      <c r="G195" s="76" t="s">
        <v>358</v>
      </c>
      <c r="H195" s="62" t="s">
        <v>391</v>
      </c>
      <c r="I195" s="62" t="s">
        <v>392</v>
      </c>
      <c r="J195" s="62" t="s">
        <v>136</v>
      </c>
      <c r="K195" s="78">
        <v>1</v>
      </c>
      <c r="L195" s="78" t="s">
        <v>356</v>
      </c>
      <c r="M195" s="78"/>
      <c r="N195" s="60"/>
      <c r="O195" s="60"/>
      <c r="P195" s="60"/>
      <c r="Q195" s="60"/>
      <c r="R195" s="60"/>
      <c r="S195" s="60"/>
      <c r="T195" s="60"/>
      <c r="U195" s="60"/>
      <c r="V195" s="61"/>
    </row>
    <row r="196" spans="1:22" ht="45">
      <c r="A196" s="62">
        <v>174</v>
      </c>
      <c r="B196" s="59"/>
      <c r="C196" s="66"/>
      <c r="D196" s="62" t="s">
        <v>351</v>
      </c>
      <c r="E196" s="62" t="s">
        <v>361</v>
      </c>
      <c r="F196" s="62" t="s">
        <v>143</v>
      </c>
      <c r="G196" s="76" t="s">
        <v>358</v>
      </c>
      <c r="H196" s="62" t="s">
        <v>391</v>
      </c>
      <c r="I196" s="62" t="s">
        <v>392</v>
      </c>
      <c r="J196" s="62" t="s">
        <v>136</v>
      </c>
      <c r="K196" s="78">
        <v>1</v>
      </c>
      <c r="L196" s="78" t="s">
        <v>356</v>
      </c>
      <c r="M196" s="78"/>
      <c r="N196" s="60"/>
      <c r="O196" s="60"/>
      <c r="P196" s="60"/>
      <c r="Q196" s="60"/>
      <c r="R196" s="60"/>
      <c r="S196" s="60"/>
      <c r="T196" s="60"/>
      <c r="U196" s="60"/>
      <c r="V196" s="61"/>
    </row>
    <row r="197" spans="1:22" ht="45">
      <c r="A197" s="62">
        <v>175</v>
      </c>
      <c r="B197" s="59"/>
      <c r="C197" s="66"/>
      <c r="D197" s="62" t="s">
        <v>351</v>
      </c>
      <c r="E197" s="62" t="s">
        <v>393</v>
      </c>
      <c r="F197" s="62" t="s">
        <v>143</v>
      </c>
      <c r="G197" s="76" t="s">
        <v>358</v>
      </c>
      <c r="H197" s="62" t="s">
        <v>391</v>
      </c>
      <c r="I197" s="62" t="s">
        <v>394</v>
      </c>
      <c r="J197" s="62" t="s">
        <v>136</v>
      </c>
      <c r="K197" s="78">
        <v>1</v>
      </c>
      <c r="L197" s="78" t="s">
        <v>356</v>
      </c>
      <c r="M197" s="78"/>
      <c r="N197" s="60"/>
      <c r="O197" s="60"/>
      <c r="P197" s="60"/>
      <c r="Q197" s="60"/>
      <c r="R197" s="60"/>
      <c r="S197" s="60"/>
      <c r="T197" s="60"/>
      <c r="U197" s="60"/>
      <c r="V197" s="61"/>
    </row>
    <row r="198" spans="1:22" ht="45">
      <c r="A198" s="62">
        <v>176</v>
      </c>
      <c r="B198" s="59"/>
      <c r="C198" s="66"/>
      <c r="D198" s="62" t="s">
        <v>351</v>
      </c>
      <c r="E198" s="62" t="s">
        <v>395</v>
      </c>
      <c r="F198" s="62" t="s">
        <v>143</v>
      </c>
      <c r="G198" s="76" t="s">
        <v>396</v>
      </c>
      <c r="H198" s="62" t="s">
        <v>391</v>
      </c>
      <c r="I198" s="62" t="s">
        <v>394</v>
      </c>
      <c r="J198" s="62" t="s">
        <v>136</v>
      </c>
      <c r="K198" s="78">
        <v>1</v>
      </c>
      <c r="L198" s="78" t="s">
        <v>356</v>
      </c>
      <c r="M198" s="78"/>
      <c r="N198" s="60"/>
      <c r="O198" s="60"/>
      <c r="P198" s="60"/>
      <c r="Q198" s="60"/>
      <c r="R198" s="60"/>
      <c r="S198" s="60"/>
      <c r="T198" s="60"/>
      <c r="U198" s="60"/>
      <c r="V198" s="61"/>
    </row>
    <row r="199" spans="1:22" ht="45">
      <c r="A199" s="62">
        <v>177</v>
      </c>
      <c r="B199" s="59"/>
      <c r="C199" s="66"/>
      <c r="D199" s="62" t="s">
        <v>351</v>
      </c>
      <c r="E199" s="62" t="s">
        <v>369</v>
      </c>
      <c r="F199" s="62" t="s">
        <v>143</v>
      </c>
      <c r="G199" s="76" t="s">
        <v>370</v>
      </c>
      <c r="H199" s="62" t="s">
        <v>391</v>
      </c>
      <c r="I199" s="62" t="s">
        <v>392</v>
      </c>
      <c r="J199" s="62" t="s">
        <v>136</v>
      </c>
      <c r="K199" s="78">
        <v>1</v>
      </c>
      <c r="L199" s="78" t="s">
        <v>356</v>
      </c>
      <c r="M199" s="78"/>
      <c r="N199" s="60"/>
      <c r="O199" s="60"/>
      <c r="P199" s="60"/>
      <c r="Q199" s="60"/>
      <c r="R199" s="60"/>
      <c r="S199" s="60"/>
      <c r="T199" s="60"/>
      <c r="U199" s="60"/>
      <c r="V199" s="61"/>
    </row>
    <row r="200" spans="1:22" ht="45">
      <c r="A200" s="62">
        <v>178</v>
      </c>
      <c r="B200" s="59"/>
      <c r="C200" s="66"/>
      <c r="D200" s="62" t="s">
        <v>351</v>
      </c>
      <c r="E200" s="62" t="s">
        <v>369</v>
      </c>
      <c r="F200" s="62" t="s">
        <v>143</v>
      </c>
      <c r="G200" s="76" t="s">
        <v>370</v>
      </c>
      <c r="H200" s="62" t="s">
        <v>391</v>
      </c>
      <c r="I200" s="62" t="s">
        <v>392</v>
      </c>
      <c r="J200" s="62" t="s">
        <v>136</v>
      </c>
      <c r="K200" s="78">
        <v>1</v>
      </c>
      <c r="L200" s="78" t="s">
        <v>356</v>
      </c>
      <c r="M200" s="78"/>
      <c r="N200" s="60"/>
      <c r="O200" s="60"/>
      <c r="P200" s="60"/>
      <c r="Q200" s="60"/>
      <c r="R200" s="60"/>
      <c r="S200" s="60"/>
      <c r="T200" s="60"/>
      <c r="U200" s="60"/>
      <c r="V200" s="61"/>
    </row>
    <row r="201" spans="1:22" ht="45">
      <c r="A201" s="62">
        <v>179</v>
      </c>
      <c r="B201" s="59"/>
      <c r="C201" s="66"/>
      <c r="D201" s="62" t="s">
        <v>351</v>
      </c>
      <c r="E201" s="62" t="s">
        <v>366</v>
      </c>
      <c r="F201" s="62" t="s">
        <v>143</v>
      </c>
      <c r="G201" s="76" t="s">
        <v>367</v>
      </c>
      <c r="H201" s="62" t="s">
        <v>391</v>
      </c>
      <c r="I201" s="62" t="s">
        <v>397</v>
      </c>
      <c r="J201" s="62" t="s">
        <v>136</v>
      </c>
      <c r="K201" s="78">
        <v>1</v>
      </c>
      <c r="L201" s="78" t="s">
        <v>356</v>
      </c>
      <c r="M201" s="78"/>
      <c r="N201" s="60"/>
      <c r="O201" s="60"/>
      <c r="P201" s="60"/>
      <c r="Q201" s="60"/>
      <c r="R201" s="60"/>
      <c r="S201" s="60"/>
      <c r="T201" s="60"/>
      <c r="U201" s="60"/>
      <c r="V201" s="61"/>
    </row>
    <row r="202" spans="1:22" ht="45">
      <c r="A202" s="62">
        <v>180</v>
      </c>
      <c r="B202" s="59"/>
      <c r="C202" s="66"/>
      <c r="D202" s="62" t="s">
        <v>351</v>
      </c>
      <c r="E202" s="62" t="s">
        <v>380</v>
      </c>
      <c r="F202" s="62" t="s">
        <v>143</v>
      </c>
      <c r="G202" s="76" t="s">
        <v>381</v>
      </c>
      <c r="H202" s="62" t="s">
        <v>391</v>
      </c>
      <c r="I202" s="62" t="s">
        <v>398</v>
      </c>
      <c r="J202" s="62" t="s">
        <v>136</v>
      </c>
      <c r="K202" s="78">
        <v>1</v>
      </c>
      <c r="L202" s="78" t="s">
        <v>356</v>
      </c>
      <c r="M202" s="78"/>
      <c r="N202" s="60"/>
      <c r="O202" s="60"/>
      <c r="P202" s="60"/>
      <c r="Q202" s="60"/>
      <c r="R202" s="60"/>
      <c r="S202" s="60"/>
      <c r="T202" s="60"/>
      <c r="U202" s="60"/>
      <c r="V202" s="61"/>
    </row>
    <row r="203" spans="1:22" ht="45">
      <c r="A203" s="62">
        <v>181</v>
      </c>
      <c r="B203" s="59"/>
      <c r="C203" s="66"/>
      <c r="D203" s="62" t="s">
        <v>351</v>
      </c>
      <c r="E203" s="62" t="s">
        <v>386</v>
      </c>
      <c r="F203" s="62" t="s">
        <v>143</v>
      </c>
      <c r="G203" s="76" t="s">
        <v>387</v>
      </c>
      <c r="H203" s="62" t="s">
        <v>399</v>
      </c>
      <c r="I203" s="62" t="s">
        <v>400</v>
      </c>
      <c r="J203" s="62" t="s">
        <v>136</v>
      </c>
      <c r="K203" s="78">
        <v>1</v>
      </c>
      <c r="L203" s="78" t="s">
        <v>356</v>
      </c>
      <c r="M203" s="78"/>
      <c r="N203" s="60"/>
      <c r="O203" s="60"/>
      <c r="P203" s="60"/>
      <c r="Q203" s="60"/>
      <c r="R203" s="60"/>
      <c r="S203" s="60"/>
      <c r="T203" s="60"/>
      <c r="U203" s="60"/>
      <c r="V203" s="61"/>
    </row>
    <row r="204" spans="1:22" ht="45">
      <c r="A204" s="62">
        <v>182</v>
      </c>
      <c r="B204" s="59"/>
      <c r="C204" s="66"/>
      <c r="D204" s="62" t="s">
        <v>351</v>
      </c>
      <c r="E204" s="62" t="s">
        <v>357</v>
      </c>
      <c r="F204" s="62" t="s">
        <v>143</v>
      </c>
      <c r="G204" s="76" t="s">
        <v>358</v>
      </c>
      <c r="H204" s="62" t="s">
        <v>399</v>
      </c>
      <c r="I204" s="62" t="s">
        <v>400</v>
      </c>
      <c r="J204" s="62" t="s">
        <v>136</v>
      </c>
      <c r="K204" s="78">
        <v>1</v>
      </c>
      <c r="L204" s="78" t="s">
        <v>356</v>
      </c>
      <c r="M204" s="78"/>
      <c r="N204" s="60"/>
      <c r="O204" s="60"/>
      <c r="P204" s="60"/>
      <c r="Q204" s="60"/>
      <c r="R204" s="60"/>
      <c r="S204" s="60"/>
      <c r="T204" s="60"/>
      <c r="U204" s="60"/>
      <c r="V204" s="61"/>
    </row>
    <row r="205" spans="1:22" ht="45">
      <c r="A205" s="62">
        <v>183</v>
      </c>
      <c r="B205" s="59"/>
      <c r="C205" s="66"/>
      <c r="D205" s="62" t="s">
        <v>351</v>
      </c>
      <c r="E205" s="62" t="s">
        <v>361</v>
      </c>
      <c r="F205" s="62" t="s">
        <v>143</v>
      </c>
      <c r="G205" s="76" t="s">
        <v>358</v>
      </c>
      <c r="H205" s="62" t="s">
        <v>399</v>
      </c>
      <c r="I205" s="62" t="s">
        <v>400</v>
      </c>
      <c r="J205" s="62" t="s">
        <v>136</v>
      </c>
      <c r="K205" s="78">
        <v>1</v>
      </c>
      <c r="L205" s="78" t="s">
        <v>356</v>
      </c>
      <c r="M205" s="78"/>
      <c r="N205" s="60"/>
      <c r="O205" s="60"/>
      <c r="P205" s="60"/>
      <c r="Q205" s="60"/>
      <c r="R205" s="60"/>
      <c r="S205" s="60"/>
      <c r="T205" s="60"/>
      <c r="U205" s="60"/>
      <c r="V205" s="61"/>
    </row>
    <row r="206" spans="1:22" ht="45">
      <c r="A206" s="62">
        <v>184</v>
      </c>
      <c r="B206" s="59"/>
      <c r="C206" s="66"/>
      <c r="D206" s="62" t="s">
        <v>351</v>
      </c>
      <c r="E206" s="62" t="s">
        <v>393</v>
      </c>
      <c r="F206" s="62" t="s">
        <v>143</v>
      </c>
      <c r="G206" s="76" t="s">
        <v>358</v>
      </c>
      <c r="H206" s="62" t="s">
        <v>399</v>
      </c>
      <c r="I206" s="62" t="s">
        <v>400</v>
      </c>
      <c r="J206" s="62" t="s">
        <v>136</v>
      </c>
      <c r="K206" s="78">
        <v>1</v>
      </c>
      <c r="L206" s="78" t="s">
        <v>356</v>
      </c>
      <c r="M206" s="78"/>
      <c r="N206" s="60"/>
      <c r="O206" s="60"/>
      <c r="P206" s="60"/>
      <c r="Q206" s="60"/>
      <c r="R206" s="60"/>
      <c r="S206" s="60"/>
      <c r="T206" s="60"/>
      <c r="U206" s="60"/>
      <c r="V206" s="61"/>
    </row>
    <row r="207" spans="1:22" ht="45">
      <c r="A207" s="62">
        <v>185</v>
      </c>
      <c r="B207" s="59"/>
      <c r="C207" s="66"/>
      <c r="D207" s="62" t="s">
        <v>351</v>
      </c>
      <c r="E207" s="62" t="s">
        <v>369</v>
      </c>
      <c r="F207" s="62" t="s">
        <v>143</v>
      </c>
      <c r="G207" s="76" t="s">
        <v>370</v>
      </c>
      <c r="H207" s="62" t="s">
        <v>399</v>
      </c>
      <c r="I207" s="62" t="s">
        <v>400</v>
      </c>
      <c r="J207" s="62" t="s">
        <v>136</v>
      </c>
      <c r="K207" s="78">
        <v>1</v>
      </c>
      <c r="L207" s="78" t="s">
        <v>356</v>
      </c>
      <c r="M207" s="78"/>
      <c r="N207" s="60"/>
      <c r="O207" s="60"/>
      <c r="P207" s="60"/>
      <c r="Q207" s="60"/>
      <c r="R207" s="60"/>
      <c r="S207" s="60"/>
      <c r="T207" s="60"/>
      <c r="U207" s="60"/>
      <c r="V207" s="61"/>
    </row>
    <row r="208" spans="1:22" ht="45">
      <c r="A208" s="62">
        <v>186</v>
      </c>
      <c r="B208" s="59"/>
      <c r="C208" s="66"/>
      <c r="D208" s="62" t="s">
        <v>351</v>
      </c>
      <c r="E208" s="62" t="s">
        <v>366</v>
      </c>
      <c r="F208" s="62" t="s">
        <v>143</v>
      </c>
      <c r="G208" s="76" t="s">
        <v>367</v>
      </c>
      <c r="H208" s="62" t="s">
        <v>399</v>
      </c>
      <c r="I208" s="62" t="s">
        <v>400</v>
      </c>
      <c r="J208" s="62" t="s">
        <v>136</v>
      </c>
      <c r="K208" s="78">
        <v>1</v>
      </c>
      <c r="L208" s="78" t="s">
        <v>356</v>
      </c>
      <c r="M208" s="78"/>
      <c r="N208" s="60"/>
      <c r="O208" s="60"/>
      <c r="P208" s="60"/>
      <c r="Q208" s="60"/>
      <c r="R208" s="60"/>
      <c r="S208" s="60"/>
      <c r="T208" s="60"/>
      <c r="U208" s="60"/>
      <c r="V208" s="61"/>
    </row>
    <row r="209" spans="1:22" ht="45">
      <c r="A209" s="62">
        <v>187</v>
      </c>
      <c r="B209" s="59"/>
      <c r="C209" s="66"/>
      <c r="D209" s="62" t="s">
        <v>351</v>
      </c>
      <c r="E209" s="62" t="s">
        <v>380</v>
      </c>
      <c r="F209" s="62" t="s">
        <v>143</v>
      </c>
      <c r="G209" s="76" t="s">
        <v>381</v>
      </c>
      <c r="H209" s="62" t="s">
        <v>399</v>
      </c>
      <c r="I209" s="62" t="s">
        <v>400</v>
      </c>
      <c r="J209" s="62" t="s">
        <v>136</v>
      </c>
      <c r="K209" s="78">
        <v>1</v>
      </c>
      <c r="L209" s="78" t="s">
        <v>356</v>
      </c>
      <c r="M209" s="78"/>
      <c r="N209" s="60"/>
      <c r="O209" s="60"/>
      <c r="P209" s="60"/>
      <c r="Q209" s="60"/>
      <c r="R209" s="60"/>
      <c r="S209" s="60"/>
      <c r="T209" s="60"/>
      <c r="U209" s="60"/>
      <c r="V209" s="61"/>
    </row>
    <row r="210" spans="1:22" ht="45">
      <c r="A210" s="62">
        <v>188</v>
      </c>
      <c r="B210" s="59"/>
      <c r="C210" s="66"/>
      <c r="D210" s="62" t="s">
        <v>351</v>
      </c>
      <c r="E210" s="62" t="s">
        <v>357</v>
      </c>
      <c r="F210" s="62" t="s">
        <v>143</v>
      </c>
      <c r="G210" s="76" t="s">
        <v>358</v>
      </c>
      <c r="H210" s="62" t="s">
        <v>401</v>
      </c>
      <c r="I210" s="62" t="s">
        <v>402</v>
      </c>
      <c r="J210" s="62" t="s">
        <v>136</v>
      </c>
      <c r="K210" s="78">
        <v>1</v>
      </c>
      <c r="L210" s="78" t="s">
        <v>356</v>
      </c>
      <c r="M210" s="78"/>
      <c r="N210" s="60"/>
      <c r="O210" s="60"/>
      <c r="P210" s="60"/>
      <c r="Q210" s="60"/>
      <c r="R210" s="60"/>
      <c r="S210" s="60"/>
      <c r="T210" s="60"/>
      <c r="U210" s="60"/>
      <c r="V210" s="61"/>
    </row>
    <row r="211" spans="1:22" ht="45">
      <c r="A211" s="62">
        <v>189</v>
      </c>
      <c r="B211" s="59"/>
      <c r="C211" s="66"/>
      <c r="D211" s="62" t="s">
        <v>351</v>
      </c>
      <c r="E211" s="62" t="s">
        <v>359</v>
      </c>
      <c r="F211" s="62" t="s">
        <v>143</v>
      </c>
      <c r="G211" s="76" t="s">
        <v>358</v>
      </c>
      <c r="H211" s="62" t="s">
        <v>401</v>
      </c>
      <c r="I211" s="62" t="s">
        <v>402</v>
      </c>
      <c r="J211" s="62" t="s">
        <v>136</v>
      </c>
      <c r="K211" s="78">
        <v>1</v>
      </c>
      <c r="L211" s="78" t="s">
        <v>356</v>
      </c>
      <c r="M211" s="78"/>
      <c r="N211" s="60"/>
      <c r="O211" s="60"/>
      <c r="P211" s="60"/>
      <c r="Q211" s="60"/>
      <c r="R211" s="60"/>
      <c r="S211" s="60"/>
      <c r="T211" s="60"/>
      <c r="U211" s="60"/>
      <c r="V211" s="61"/>
    </row>
    <row r="212" spans="1:22" ht="30">
      <c r="A212" s="62">
        <v>190</v>
      </c>
      <c r="B212" s="59"/>
      <c r="C212" s="66"/>
      <c r="D212" s="62" t="s">
        <v>403</v>
      </c>
      <c r="E212" s="62" t="s">
        <v>404</v>
      </c>
      <c r="F212" s="62" t="s">
        <v>143</v>
      </c>
      <c r="G212" s="76" t="s">
        <v>405</v>
      </c>
      <c r="H212" s="62" t="s">
        <v>354</v>
      </c>
      <c r="I212" s="62" t="s">
        <v>355</v>
      </c>
      <c r="J212" s="62" t="s">
        <v>136</v>
      </c>
      <c r="K212" s="78">
        <v>8</v>
      </c>
      <c r="L212" s="78" t="s">
        <v>356</v>
      </c>
      <c r="M212" s="78"/>
      <c r="N212" s="60"/>
      <c r="O212" s="60"/>
      <c r="P212" s="60"/>
      <c r="Q212" s="60"/>
      <c r="R212" s="60"/>
      <c r="S212" s="60"/>
      <c r="T212" s="60"/>
      <c r="U212" s="60"/>
      <c r="V212" s="61"/>
    </row>
    <row r="213" spans="1:22" ht="30">
      <c r="A213" s="62">
        <v>191</v>
      </c>
      <c r="B213" s="59"/>
      <c r="C213" s="66"/>
      <c r="D213" s="62" t="s">
        <v>403</v>
      </c>
      <c r="E213" s="62" t="s">
        <v>406</v>
      </c>
      <c r="F213" s="62" t="s">
        <v>143</v>
      </c>
      <c r="G213" s="76" t="s">
        <v>358</v>
      </c>
      <c r="H213" s="62" t="s">
        <v>354</v>
      </c>
      <c r="I213" s="62" t="s">
        <v>355</v>
      </c>
      <c r="J213" s="62" t="s">
        <v>136</v>
      </c>
      <c r="K213" s="78">
        <v>8</v>
      </c>
      <c r="L213" s="78" t="s">
        <v>356</v>
      </c>
      <c r="M213" s="78"/>
      <c r="N213" s="60"/>
      <c r="O213" s="60"/>
      <c r="P213" s="60"/>
      <c r="Q213" s="60"/>
      <c r="R213" s="60"/>
      <c r="S213" s="60"/>
      <c r="T213" s="60"/>
      <c r="U213" s="60"/>
      <c r="V213" s="61"/>
    </row>
    <row r="214" spans="1:22" ht="30">
      <c r="A214" s="62">
        <v>192</v>
      </c>
      <c r="B214" s="59"/>
      <c r="C214" s="66"/>
      <c r="D214" s="62" t="s">
        <v>403</v>
      </c>
      <c r="E214" s="62" t="s">
        <v>407</v>
      </c>
      <c r="F214" s="62" t="s">
        <v>143</v>
      </c>
      <c r="G214" s="76" t="s">
        <v>358</v>
      </c>
      <c r="H214" s="62" t="s">
        <v>354</v>
      </c>
      <c r="I214" s="62" t="s">
        <v>355</v>
      </c>
      <c r="J214" s="62" t="s">
        <v>136</v>
      </c>
      <c r="K214" s="78">
        <v>8</v>
      </c>
      <c r="L214" s="78" t="s">
        <v>356</v>
      </c>
      <c r="M214" s="78"/>
      <c r="N214" s="60"/>
      <c r="O214" s="60"/>
      <c r="P214" s="60"/>
      <c r="Q214" s="60"/>
      <c r="R214" s="60"/>
      <c r="S214" s="60"/>
      <c r="T214" s="60"/>
      <c r="U214" s="60"/>
      <c r="V214" s="61"/>
    </row>
    <row r="215" spans="1:22" ht="30">
      <c r="A215" s="62">
        <v>193</v>
      </c>
      <c r="B215" s="59"/>
      <c r="C215" s="66"/>
      <c r="D215" s="62" t="s">
        <v>403</v>
      </c>
      <c r="E215" s="62" t="s">
        <v>408</v>
      </c>
      <c r="F215" s="62" t="s">
        <v>143</v>
      </c>
      <c r="G215" s="76" t="s">
        <v>369</v>
      </c>
      <c r="H215" s="62" t="s">
        <v>354</v>
      </c>
      <c r="I215" s="62" t="s">
        <v>355</v>
      </c>
      <c r="J215" s="62" t="s">
        <v>136</v>
      </c>
      <c r="K215" s="78">
        <v>8</v>
      </c>
      <c r="L215" s="78" t="s">
        <v>356</v>
      </c>
      <c r="M215" s="78"/>
      <c r="N215" s="60"/>
      <c r="O215" s="60"/>
      <c r="P215" s="60"/>
      <c r="Q215" s="60"/>
      <c r="R215" s="60"/>
      <c r="S215" s="60"/>
      <c r="T215" s="60"/>
      <c r="U215" s="60"/>
      <c r="V215" s="61"/>
    </row>
    <row r="216" spans="1:22" ht="15.75" thickBot="1">
      <c r="H216" s="67">
        <f>SUM(H23:H215)</f>
        <v>0</v>
      </c>
      <c r="I216" s="67"/>
      <c r="J216" s="67"/>
      <c r="K216" s="67"/>
      <c r="L216" s="67"/>
      <c r="M216" s="67"/>
    </row>
    <row r="217" spans="1:22" ht="15.75" thickBot="1">
      <c r="B217" s="147" t="s">
        <v>111</v>
      </c>
      <c r="C217" s="148"/>
      <c r="D217" s="72"/>
      <c r="H217" s="67"/>
      <c r="I217" s="67"/>
      <c r="J217" s="67"/>
      <c r="K217" s="67"/>
      <c r="L217" s="67"/>
      <c r="M217" s="67"/>
    </row>
    <row r="218" spans="1:22" ht="15.75" thickBot="1">
      <c r="B218" s="69" t="s">
        <v>112</v>
      </c>
      <c r="C218" s="70" t="s">
        <v>113</v>
      </c>
      <c r="D218" s="73"/>
      <c r="F218" s="68"/>
    </row>
    <row r="219" spans="1:22" ht="15.75" thickBot="1">
      <c r="B219" s="69" t="s">
        <v>114</v>
      </c>
      <c r="C219" s="70"/>
      <c r="D219" s="73"/>
    </row>
    <row r="220" spans="1:22" ht="15.75" thickBot="1">
      <c r="B220" s="69" t="s">
        <v>115</v>
      </c>
      <c r="C220" s="70"/>
      <c r="D220" s="73"/>
      <c r="F220" s="71" t="s">
        <v>117</v>
      </c>
    </row>
    <row r="221" spans="1:22" ht="15.75" thickBot="1">
      <c r="B221" s="69" t="s">
        <v>116</v>
      </c>
      <c r="C221" s="70"/>
      <c r="D221" s="73"/>
    </row>
  </sheetData>
  <mergeCells count="6">
    <mergeCell ref="B8:O8"/>
    <mergeCell ref="E18:F18"/>
    <mergeCell ref="B9:O9"/>
    <mergeCell ref="B217:C217"/>
    <mergeCell ref="B10:O10"/>
    <mergeCell ref="M21:O21"/>
  </mergeCells>
  <pageMargins left="0.7" right="0.7" top="0.75" bottom="0.75" header="0.3" footer="0.3"/>
  <pageSetup scale="3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Eduardo Collado Hernández</cp:lastModifiedBy>
  <cp:lastPrinted>2026-01-27T22:33:19Z</cp:lastPrinted>
  <dcterms:created xsi:type="dcterms:W3CDTF">2013-09-20T16:17:22Z</dcterms:created>
  <dcterms:modified xsi:type="dcterms:W3CDTF">2026-04-02T00:57:37Z</dcterms:modified>
</cp:coreProperties>
</file>