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sstabfilesrv01\Investigacio de Mercado\INVESTIGACIONES POR SALIR\07.- 36101 DIFUSION DE MSJ PROG Y ACT. GUBERN UPS ECH\IM Oficios\"/>
    </mc:Choice>
  </mc:AlternateContent>
  <xr:revisionPtr revIDLastSave="0" documentId="13_ncr:1_{66400A7D-E446-4299-A50E-138488E61C8F}" xr6:coauthVersionLast="47" xr6:coauthVersionMax="47" xr10:uidLastSave="{00000000-0000-0000-0000-000000000000}"/>
  <bookViews>
    <workbookView xWindow="-120" yWindow="-120" windowWidth="29040" windowHeight="15720" tabRatio="694" activeTab="3" xr2:uid="{00000000-000D-0000-FFFF-FFFF00000000}"/>
  </bookViews>
  <sheets>
    <sheet name="Instrucciones" sheetId="124" r:id="rId1"/>
    <sheet name="Datos Generales" sheetId="125" r:id="rId2"/>
    <sheet name="Cuestionario" sheetId="126" r:id="rId3"/>
    <sheet name="FO-CON-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0" i="126" l="1"/>
  <c r="G51" i="185"/>
</calcChain>
</file>

<file path=xl/sharedStrings.xml><?xml version="1.0" encoding="utf-8"?>
<sst xmlns="http://schemas.openxmlformats.org/spreadsheetml/2006/main" count="266" uniqueCount="173">
  <si>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</si>
  <si>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</si>
  <si>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</si>
  <si>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</si>
  <si>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</si>
  <si>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</si>
  <si>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</si>
  <si>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</si>
  <si>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</si>
  <si>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</si>
  <si>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</si>
  <si>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</si>
  <si>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</si>
  <si>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</si>
  <si>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</si>
  <si>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</si>
  <si>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</si>
  <si>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</si>
  <si>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</si>
  <si>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</si>
  <si>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</si>
  <si>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</si>
  <si>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</si>
  <si>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</si>
  <si>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</si>
  <si>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</si>
  <si>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</si>
  <si>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</si>
  <si>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</si>
  <si>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</si>
  <si>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</si>
  <si>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</si>
  <si>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</si>
  <si>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</si>
  <si>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</si>
  <si>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</si>
  <si>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</si>
  <si>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</si>
  <si>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</si>
  <si>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</si>
  <si>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</si>
  <si>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</si>
  <si>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</si>
  <si>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</si>
  <si>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</si>
  <si>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</si>
  <si>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</si>
  <si>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</si>
  <si>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</si>
  <si>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</si>
  <si>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</si>
  <si>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</si>
  <si>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</si>
  <si>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</si>
  <si>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</si>
  <si>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</si>
  <si>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</si>
  <si>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</si>
  <si>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</si>
  <si>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</si>
  <si>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</si>
  <si>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</si>
  <si>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</si>
  <si>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</si>
  <si>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</si>
  <si>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</si>
  <si>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</si>
  <si>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</si>
  <si>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</si>
  <si>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</si>
  <si>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</si>
  <si>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</si>
  <si>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</si>
  <si>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</si>
  <si>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</si>
  <si>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</si>
  <si>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</si>
  <si>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</si>
  <si>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</si>
  <si>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</si>
  <si>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</si>
  <si>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</si>
  <si>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</si>
  <si>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</si>
  <si>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</si>
  <si>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</si>
  <si>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</si>
  <si>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</si>
  <si>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</si>
  <si>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</si>
  <si>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</si>
  <si>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</si>
  <si>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</si>
  <si>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</si>
  <si>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</si>
  <si>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</si>
  <si>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</si>
  <si>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</si>
  <si>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</si>
  <si>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</si>
  <si>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</si>
  <si>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</si>
  <si>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</si>
  <si>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</si>
  <si>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</si>
  <si>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</si>
  <si>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</si>
  <si>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</si>
  <si>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</si>
  <si>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</si>
  <si>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</si>
  <si>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Cantidad disponible para entrega inmediata</t>
  </si>
  <si>
    <t>En caso de no contar con la cantidad requerida, ¿En cuanto tiempo podria entregar?</t>
  </si>
  <si>
    <t>¿Cuenta con carta apoyo del distribuidor autorizado?</t>
  </si>
  <si>
    <t>¿Cuenta con Registro Sanitario?</t>
  </si>
  <si>
    <t xml:space="preserve">Programa </t>
  </si>
  <si>
    <t xml:space="preserve">Descripción Convenio </t>
  </si>
  <si>
    <t>SERVICIO</t>
  </si>
  <si>
    <t>UNIDAD DE PROMOCION A LA SALUD</t>
  </si>
  <si>
    <t>Unidad de
Medida</t>
  </si>
  <si>
    <r>
      <t>No debe modificar la información de la columna C hasta la G</t>
    </r>
    <r>
      <rPr>
        <b/>
        <sz val="10"/>
        <color theme="1"/>
        <rFont val="Montserrat"/>
      </rPr>
      <t>.</t>
    </r>
  </si>
  <si>
    <r>
      <t>SERVICIO DE PERIFONEO</t>
    </r>
    <r>
      <rPr>
        <sz val="10"/>
        <color rgb="FF000000"/>
        <rFont val="Montserrat"/>
      </rPr>
      <t xml:space="preserve"> SPOT DE 30", COBERTURA EN EL MUNICIPIO DEL ESTADO </t>
    </r>
    <r>
      <rPr>
        <b/>
        <sz val="10"/>
        <color rgb="FF000000"/>
        <rFont val="Montserrat"/>
      </rPr>
      <t>TENOSIQUE</t>
    </r>
    <r>
      <rPr>
        <sz val="10"/>
        <color rgb="FF000000"/>
        <rFont val="Montserrat"/>
      </rPr>
      <t>, EN CABECERA MUNICIPAL EN LAS CALLE PERIFERICAS, PUEDE SER EN AUTO, MOTO PEQUEÑO, CAMIONETAS, CON  REPETICIONES DE 8:00 A 11.00 HRS, CON DURACION DE 1 MES, EVIDENCIA A ENTREGAR DEL PROVEEDOR VIDEO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</si>
  <si>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MUNICIPIOS DEL ESTADO </t>
    </r>
    <r>
      <rPr>
        <b/>
        <sz val="10"/>
        <color rgb="FF000000"/>
        <rFont val="Montserrat"/>
      </rPr>
      <t>TENOSIQUE,</t>
    </r>
    <r>
      <rPr>
        <sz val="10"/>
        <color rgb="FF000000"/>
        <rFont val="Montserrat"/>
      </rPr>
      <t xml:space="preserve">  CABECERA MUNICIPAL EN LAS CALLE PERIFERICAS, PUEDE SER EN AUTO, MOTO PEQUEÑO, CAMIONETAS, CON  REPETICIONES  DE 16.00 A 19:00 HRS, CON DURACION DE 1 MES, EVIDENCIA A ENTREGAR DEL PROVEEDOR VIDEO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</si>
  <si>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MUNICIPIOS DEL ESTADO </t>
    </r>
    <r>
      <rPr>
        <b/>
        <sz val="10"/>
        <color rgb="FF000000"/>
        <rFont val="Montserrat"/>
      </rPr>
      <t>HUIMANGUILLO</t>
    </r>
    <r>
      <rPr>
        <sz val="10"/>
        <color rgb="FF000000"/>
        <rFont val="Montserrat"/>
      </rPr>
      <t xml:space="preserve"> EN CABECERA MUNICIPAL EN LAS CALLE PERIFERICAS, PUEDE SER EN AUTO, MOTO PEQUEÑO, CAMIONETAS, CON  REPETICIONES DE 8:00 A 11.00 HRS, CON DURACION DE 1 MES, EVIDENCIA A ENTREGAR DEL PROVEEDOR VIDEO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</si>
  <si>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MUNICIPIOS DEL ESTADO </t>
    </r>
    <r>
      <rPr>
        <b/>
        <sz val="10"/>
        <color rgb="FF000000"/>
        <rFont val="Montserrat"/>
      </rPr>
      <t>HUIMANGUILLO</t>
    </r>
    <r>
      <rPr>
        <sz val="10"/>
        <color rgb="FF000000"/>
        <rFont val="Montserrat"/>
      </rPr>
      <t xml:space="preserve"> EN CABECERA MUNICIPAL EN LAS CALLE PERIFERICAS, PUEDE SER EN AUTO, MOTO PEQUEÑO, CAMIONETAS, CON  REPETICIONES  16.00 A 19:00 HRS, CON DURACION DE 1 MES, EVIDENCIA A ENTREGAR DEL PROVEEDOR VIDEO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</si>
  <si>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 </t>
    </r>
    <r>
      <rPr>
        <b/>
        <sz val="10"/>
        <color rgb="FF000000"/>
        <rFont val="Montserrat"/>
      </rPr>
      <t xml:space="preserve">CENTRO </t>
    </r>
    <r>
      <rPr>
        <sz val="10"/>
        <color rgb="FF000000"/>
        <rFont val="Montserrat"/>
      </rPr>
      <t>EN CABECERA MUNICIPAL EN LA  CARRETERA VILLAHERMOSA LA ISLA HASTA LA CALLE  LA CAÑADA  DONDE SE CUBRIRA LAS COLONIAS DE ESA CARRETRA MIGUEL HIDALGO 1ER, MIGUEL HIDALGO 2DA, ESTRELLAS DE BUENA VISTA, BONANPAK, FRACC LA ISLA, ECT TODAS LAS QUE COLONIAS DE LA CARRETERA,  PUEDE SER EN AUTO, MOTO PEQUEÑO, CAMIONETAS, CON  REPETICIONES DE 8:00 A 11.00 HRS, CON DURACION DE 1 MES, EVIDENCIA A ENTREGAR DEL PROVEEDOR VIDEO CON REFERENCIA DE LUGAR JUNTO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</si>
  <si>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 </t>
    </r>
    <r>
      <rPr>
        <b/>
        <sz val="10"/>
        <color rgb="FF000000"/>
        <rFont val="Montserrat"/>
      </rPr>
      <t xml:space="preserve">CENTRO </t>
    </r>
    <r>
      <rPr>
        <sz val="10"/>
        <color rgb="FF000000"/>
        <rFont val="Montserrat"/>
      </rPr>
      <t>EN CABECERA MUNICIPAL EN LA  CARRETERA VILLAHERMOSA LA ISLA HASTA LA CALLE  LA CAÑADA  DONDE SE CUBRIRA LAS COLONIAS DE ESA CARRETRA MIGUEL HIDALGO 1ER, MIGUEL HIDALGO 2DA, ESTRELLAS DE BUENA VISTA, BONAMPAK, FRACC LA ISLA, ECT TODAS LAS QUE COLONIAS DE LA CARRETERA,  PUEDE SER EN AUTO, MOTO PEQUEÑO, CAMIONETAS, CON  REPETICIONES DE 16.00 A 19:00 HRS, CON DURACION DE 1 MES, EVIDENCIA A ENTREGAR DEL PROVEEDOR VIDEO CON REFERENCIA DE LUGAR JUNTO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</si>
  <si>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LOS  MUNICIPIO </t>
    </r>
    <r>
      <rPr>
        <b/>
        <sz val="10"/>
        <color rgb="FF000000"/>
        <rFont val="Montserrat"/>
      </rPr>
      <t xml:space="preserve">CENTRO </t>
    </r>
    <r>
      <rPr>
        <sz val="10"/>
        <color rgb="FF000000"/>
        <rFont val="Montserrat"/>
      </rPr>
      <t>EN CABECERA MUNICIPAL EN LA  CARRETERA VILLAHERMOSA LINO MERINO, CASTILLO, MALECON, CONSTITUCIÓN, CASA BLANCA (LA RUTA MEJOR ORGANIZADA) PUEDE SER EN AUTO, MOTO PEQUEÑO, CAMIONETAS, CON  REPETICIONES DE 16.00 A 19:00 HRS, CON DURACION DE 1 MES, EVIDENCIA A ENTREGAR DEL PROVEEDOR VIDEO CON REFERENCIA DE LUGAR JUNTO CON GEOLOCALIZACION DE GOOLGE MAPS, ASI COMO CON EL TEMA DE</t>
    </r>
    <r>
      <rPr>
        <b/>
        <sz val="10"/>
        <color rgb="FF000000"/>
        <rFont val="Montserrat"/>
      </rPr>
      <t xml:space="preserve"> MIGRANTES </t>
    </r>
  </si>
  <si>
    <r>
      <t>SERVICIO DE PERIFONEO</t>
    </r>
    <r>
      <rPr>
        <sz val="10"/>
        <color rgb="FF000000"/>
        <rFont val="Montserrat"/>
      </rPr>
      <t xml:space="preserve"> SPOT DE 30" , COBERTURA EN MUNICIPIOS DE </t>
    </r>
    <r>
      <rPr>
        <b/>
        <sz val="10"/>
        <color rgb="FF000000"/>
        <rFont val="Montserrat"/>
      </rPr>
      <t xml:space="preserve">BALANCAN POBLADO HULERIA, CUNDUACAN EJIDO ANTA Y CULICO (SANTA RITA),  NACAJUCA POBLADO SAN ISIDRO 1ERA, TEAPA POBLADO VICENTE GUERRERO (LERMA) TENOSIQUE POBLADO USUMACINTA EN LAS CALLE PRINCIPALES CALLES </t>
    </r>
    <r>
      <rPr>
        <sz val="10"/>
        <color rgb="FF000000"/>
        <rFont val="Montserrat"/>
      </rPr>
      <t>DE ESTOS POBLADOS, PUEDE SER EN AUTO, MOTO PEQUEÑO, CAMIONETAS, CON  REPETICIONES DE 8:00 A 11.00 HRS Y DE 16.00 A 19:00 HRS, CON DURACION DE 1 MES, EVIDENCIA A ENTREGAR DEL PROVEEDOR VIDEO QUE SE MUESTRE LA REFERENCIA DE LUGAR JUNTO CON GEOLOCALIZACION DE GOOLGE MAPS, ASI COMO CON EL TEMA DE</t>
    </r>
    <r>
      <rPr>
        <b/>
        <sz val="10"/>
        <color rgb="FF000000"/>
        <rFont val="Montserrat"/>
      </rPr>
      <t xml:space="preserve"> DENGUE</t>
    </r>
  </si>
  <si>
    <r>
      <t>SERVICIO DE PERIFONEO</t>
    </r>
    <r>
      <rPr>
        <sz val="10"/>
        <color rgb="FF000000"/>
        <rFont val="Montserrat"/>
      </rPr>
      <t xml:space="preserve"> SPOT DE 30" , COBERTURA EN LOS  MUNICIPIOS DEL ESTADO </t>
    </r>
    <r>
      <rPr>
        <b/>
        <sz val="10"/>
        <color rgb="FF000000"/>
        <rFont val="Montserrat"/>
      </rPr>
      <t>TENOSIQUE</t>
    </r>
    <r>
      <rPr>
        <sz val="10"/>
        <color rgb="FF000000"/>
        <rFont val="Montserrat"/>
      </rPr>
      <t>, EN CABECERA MUNICIPAL EN LAS CALLE PERIFERICAS, PUEDE SER EN AUTO, MOTO PEQUEÑO, CAMIONETAS, CON  REPETICIONES DE 8:00 A 11.00 HRS, CON DURACION DE 1 MES, EVIDENCIA A ENTREGAR DEL PROVEEDOR VIDEO CON GEOLOCALIZACION DE GOOLGE MAPS, ASI COMO CON EL TEMA DE</t>
    </r>
    <r>
      <rPr>
        <b/>
        <sz val="10"/>
        <color rgb="FF000000"/>
        <rFont val="Montserrat"/>
      </rPr>
      <t xml:space="preserve"> PALUDISMO</t>
    </r>
  </si>
  <si>
    <r>
      <t>SERVICIO DE PERIFONEO</t>
    </r>
    <r>
      <rPr>
        <sz val="10"/>
        <color rgb="FF000000"/>
        <rFont val="Montserrat"/>
      </rPr>
      <t xml:space="preserve"> SPOT DE 30" , COBERTURA EN LOS  MUNICIPIOS DEL ESTADO </t>
    </r>
    <r>
      <rPr>
        <b/>
        <sz val="10"/>
        <color rgb="FF000000"/>
        <rFont val="Montserrat"/>
      </rPr>
      <t>TENOSIQUE,</t>
    </r>
    <r>
      <rPr>
        <sz val="10"/>
        <color rgb="FF000000"/>
        <rFont val="Montserrat"/>
      </rPr>
      <t xml:space="preserve">  CABECERA MUNICIPAL EN LAS CALLE PERIFERICAS, PUEDE SER EN AUTO, MOTO PEQUEÑO, CAMIONETAS, CON  REPETICIONES  DE 16.00 A 19:00 HRS, CON DURACION DE 1 MES, EVIDENCIA A ENTREGAR DEL PROVEEDOR VIDEO CON GEOLOCALIZACION DE GOOLGE MAPS, ASI COMO CON EL TEMA DE</t>
    </r>
    <r>
      <rPr>
        <b/>
        <sz val="10"/>
        <color rgb="FF000000"/>
        <rFont val="Montserrat"/>
      </rPr>
      <t xml:space="preserve"> PALUDISMO</t>
    </r>
  </si>
  <si>
    <r>
      <t>SERVICIO DE PERIFONEO</t>
    </r>
    <r>
      <rPr>
        <sz val="10"/>
        <color rgb="FF000000"/>
        <rFont val="Montserrat"/>
      </rPr>
      <t xml:space="preserve"> SPOT DE 30" , COBERTURA EN LOS  MUNICIPIOS DEL ESTADO </t>
    </r>
    <r>
      <rPr>
        <b/>
        <sz val="10"/>
        <color rgb="FF000000"/>
        <rFont val="Montserrat"/>
      </rPr>
      <t>HUIMANGUILLO</t>
    </r>
    <r>
      <rPr>
        <sz val="10"/>
        <color rgb="FF000000"/>
        <rFont val="Montserrat"/>
      </rPr>
      <t xml:space="preserve"> EN CABECERA MUNICIPAL EN LAS CALLE PERIFERICAS, PUEDE SER EN AUTO, MOTO PEQUEÑO, CAMIONETAS, CON  REPETICIONES DE 8:00 A 11.00 HRS, CON DURACION DE 1 MES, EVIDENCIA A ENTREGAR DEL PROVEEDOR VIDEO CON GEOLOCALIZACION DE GOOLGE MAPS, ASI COMO CON EL TEMA DE</t>
    </r>
    <r>
      <rPr>
        <b/>
        <sz val="10"/>
        <color rgb="FF000000"/>
        <rFont val="Montserrat"/>
      </rPr>
      <t xml:space="preserve"> PALUDISMO</t>
    </r>
  </si>
  <si>
    <r>
      <t>SERVICIO DE PERIFONEO</t>
    </r>
    <r>
      <rPr>
        <sz val="10"/>
        <color rgb="FF000000"/>
        <rFont val="Montserrat"/>
      </rPr>
      <t xml:space="preserve"> SPOT DE 30" , COBERTURA EN LOS  MUNICIPIOS DEL ESTADO </t>
    </r>
    <r>
      <rPr>
        <b/>
        <sz val="10"/>
        <color rgb="FF000000"/>
        <rFont val="Montserrat"/>
      </rPr>
      <t>HUIMANGUILLO</t>
    </r>
    <r>
      <rPr>
        <sz val="10"/>
        <color rgb="FF000000"/>
        <rFont val="Montserrat"/>
      </rPr>
      <t xml:space="preserve"> EN CABECERA MUNICIPAL EN LAS CALLE PERIFERICAS, PUEDE SER EN AUTO, MOTO PEQUEÑO, CAMIONETAS, CON  REPETICIONES  16.00 A 19:00 HRS, CON DURACION DE 1 MES, EVIDENCIA A ENTREGAR DEL PROVEEDOR VIDEO CON GEOLOCALIZACION DE GOOLGE MAPS, ASI COMO CON EL TEMA DE</t>
    </r>
    <r>
      <rPr>
        <b/>
        <sz val="10"/>
        <color rgb="FF000000"/>
        <rFont val="Montserrat"/>
      </rPr>
      <t xml:space="preserve"> PALUDISMO</t>
    </r>
  </si>
  <si>
    <r>
      <t>SERVICIO DE PERIFONEO</t>
    </r>
    <r>
      <rPr>
        <sz val="10"/>
        <color rgb="FF000000"/>
        <rFont val="Montserrat"/>
      </rPr>
      <t xml:space="preserve"> SPOT DE 30" , COBERTURA EN LOS  MUNICIPIO </t>
    </r>
    <r>
      <rPr>
        <b/>
        <sz val="10"/>
        <color rgb="FF000000"/>
        <rFont val="Montserrat"/>
      </rPr>
      <t xml:space="preserve">NACAJUCA </t>
    </r>
    <r>
      <rPr>
        <sz val="10"/>
        <color rgb="FF000000"/>
        <rFont val="Montserrat"/>
      </rPr>
      <t>EN  LA SELVA, VIVERO , APARCEROS, PRIMAVERA, Y COLONIA ALEÑADAS EN ESA MISMA COLONIA, PUEDE SER EN AUTO, MOTO PEQUEÑO, CAMIONETAS, CON  REPETICIONES DE 8:00 A 11.00 HRS, CON DURACION DE 1 MES, EVIDENCIA A ENTREGAR DEL PROVEEDOR VIDEO CON REFERENCIA DE LUGAR JUNTO CON GEOLOCALIZACION DE GOOLGE MAPS, ASI COMO CON EL TEMA DE</t>
    </r>
    <r>
      <rPr>
        <b/>
        <sz val="10"/>
        <color rgb="FF000000"/>
        <rFont val="Montserrat"/>
      </rPr>
      <t xml:space="preserve"> MIGRANTES </t>
    </r>
  </si>
  <si>
    <r>
      <rPr>
        <b/>
        <sz val="10"/>
        <color rgb="FF000000"/>
        <rFont val="Montserrat"/>
      </rPr>
      <t xml:space="preserve">SERVICIO DE PERIFONEO </t>
    </r>
    <r>
      <rPr>
        <sz val="10"/>
        <color rgb="FF000000"/>
        <rFont val="Montserrat"/>
      </rPr>
      <t xml:space="preserve">SPOT DE 30" , COBERTURA EN LOS  MUNICIPIO </t>
    </r>
    <r>
      <rPr>
        <b/>
        <sz val="10"/>
        <color rgb="FF000000"/>
        <rFont val="Montserrat"/>
      </rPr>
      <t>NACAJUCA</t>
    </r>
    <r>
      <rPr>
        <sz val="10"/>
        <color rgb="FF000000"/>
        <rFont val="Montserrat"/>
      </rPr>
      <t xml:space="preserve"> EN  BOSQUE DE SALOYA, EMILIANO ZAPATA, CICEA PUEDE SER EN AUTO, MOTO PEQUEÑO, CAMIONETAS, CON  REPETICIONES DE 8:00 A 11.00 HRS, CON DURACION DE 1 MES, EVIDENCIA A ENTREGAR DEL PROVEEDOR VIDEO CON REFERENCIA DE LUGAR JUNTO CON GEOLOCALIZACION DE GOOLGE MAPS, ASI COMO CON EL TEMA DE </t>
    </r>
    <r>
      <rPr>
        <b/>
        <sz val="10"/>
        <color rgb="FF000000"/>
        <rFont val="Montserrat"/>
      </rPr>
      <t>MIGRANTES</t>
    </r>
  </si>
  <si>
    <r>
      <rPr>
        <b/>
        <sz val="10"/>
        <color theme="1"/>
        <rFont val="Montserrat"/>
      </rPr>
      <t xml:space="preserve">PINTA DE BARDA </t>
    </r>
    <r>
      <rPr>
        <sz val="10"/>
        <color theme="1"/>
        <rFont val="Montserrat"/>
      </rPr>
      <t xml:space="preserve">EN LUGARES DISPONIBLES Y VISIBLES  EN ZONAS CON ALTO TRAFICO PEATONAL Y VEHICULAR, INCLUYE LA RENTA Y BUSQUEDA DE LA BARDA, </t>
    </r>
    <r>
      <rPr>
        <b/>
        <sz val="10"/>
        <color theme="1"/>
        <rFont val="Montserrat"/>
      </rPr>
      <t>(LUGAR SUGERIDO CERCA DE ESCUELAS DE NIVEL BASICO Y MEDIA SUPERIOR, PUEDE SER EN CUALQUIER MUNICIPIO DEL ESTADO SIEMPRE Y CUANDO SE CUMPLA CON LA ZONA DE ALTO TRAFICO)</t>
    </r>
    <r>
      <rPr>
        <sz val="10"/>
        <color theme="1"/>
        <rFont val="Montserrat"/>
      </rPr>
      <t xml:space="preserve">, CON PINTURA CON DURABILIDAD Y RESISTENCIA A LAS INCLEMENCIAS CLIMATOLOGICAS,  EN FONDO BLANCO, CON LOGOS ESTATALES Y FEDERALES CON LOS ELEMENTOS ESENCIALES DEL DISEÑO, MEDIDAS SUGERIDA 3.00 X 2.00MTS, DURACION DE LA CAMPAÑA 3 MESES, </t>
    </r>
    <r>
      <rPr>
        <b/>
        <sz val="10"/>
        <color theme="1"/>
        <rFont val="Montserrat"/>
      </rPr>
      <t>EVIDENCIAS A ENTREGAR POR EL PROVEEDOR</t>
    </r>
    <r>
      <rPr>
        <sz val="10"/>
        <color theme="1"/>
        <rFont val="Montserrat"/>
      </rPr>
      <t xml:space="preserve">: GEOLOCALIZACION DEL ANUNCIO CON IMAGEN DEL MAPS, IMPRESO A COLOR AL TERMINO DE LA CAMPAÑA, </t>
    </r>
    <r>
      <rPr>
        <b/>
        <sz val="10"/>
        <color theme="1"/>
        <rFont val="Montserrat"/>
      </rPr>
      <t xml:space="preserve">"HABITOS QUE MEJORAN TU ESTILO DE VIDA" </t>
    </r>
  </si>
  <si>
    <r>
      <rPr>
        <b/>
        <sz val="10"/>
        <color theme="1"/>
        <rFont val="Montserrat"/>
      </rPr>
      <t xml:space="preserve">PINTA DE BARDA </t>
    </r>
    <r>
      <rPr>
        <sz val="10"/>
        <color theme="1"/>
        <rFont val="Montserrat"/>
      </rPr>
      <t xml:space="preserve">EN LUGARES DISPONIBLES Y VISIBLES  EN ZONAS CON ALTO TRAFICO PEATONAL Y VEHICULAR, INCLUYE LA RENTA Y BUSQUEDA DE LA BARDA, (EN LA CABECERA MUNICIPAL O CUALQUIER MUNICIPIO DEL ESTADO SIEMPRE Y CUANDO SE CUMPLA CON LA ZONA DE ALTO TRAFICO), CON PINTURA CON DURABILIDAD Y RESISTENCIA A LAS INCLEMENCIAS CLIMATOLOGICAS,  EN FONDO BLANCO, CON LOGOS ESTATALES Y FEDERALES CON LOS ELEMENTOS ESENCIALES DEL DISEÑO, MEDIDAS SUGERIDA 3.00 X 2.00M, DURACION DE LA CAMPAÑA 3 MESES "LOS METODOS ANTICONCEPTIVOS Y SU APLICACIÓN SON TOTAL, </t>
    </r>
    <r>
      <rPr>
        <b/>
        <sz val="10"/>
        <color theme="1"/>
        <rFont val="Montserrat"/>
      </rPr>
      <t xml:space="preserve">EVIDENCIAS A ENTREGAR POR EL PROVEEDOR: </t>
    </r>
    <r>
      <rPr>
        <sz val="10"/>
        <color theme="1"/>
        <rFont val="Montserrat"/>
      </rPr>
      <t xml:space="preserve">GEOLOCALIZACION DEL ANUNCIO CON IMAGEN DEL MAPS, IMPRESO A COLOR AL TERMINO DE LA CAMPAÑA, </t>
    </r>
    <r>
      <rPr>
        <b/>
        <sz val="10"/>
        <color theme="1"/>
        <rFont val="Montserrat"/>
      </rPr>
      <t>"LOS METODOS ANTICONCEPTIVOS Y SU APLICACIÓN SON TOTALMENTE GRATUITOS"</t>
    </r>
  </si>
  <si>
    <r>
      <rPr>
        <b/>
        <sz val="10"/>
        <color theme="1"/>
        <rFont val="Montserrat"/>
      </rPr>
      <t xml:space="preserve">PINTA DE BARDA </t>
    </r>
    <r>
      <rPr>
        <sz val="10"/>
        <color theme="1"/>
        <rFont val="Montserrat"/>
      </rPr>
      <t xml:space="preserve">EN LUGARES DISPONIBLES Y VISIBLES  EN ZONAS CON ALTO TRAFICO PEATONAL Y VEHICULAR, INCLUYE LA RENTA Y BUSQUEDA DE LA BARDA, (EN LA CABECERA MUNICIPAL O CUALQUIER MUNICIPIO DEL ESTADO SIEMPRE Y CUANDO SE CUMPLA CON LA ZONA DE ALTO TRAFICO), CON PINTURA CON DURABILIDAD Y RESISTENCIA A LAS INCLEMENCIAS CLIMATOLOGICAS,  EN FONDO BLANCO, CON LOGOS ESTATALES Y FEDERALES CON LOS ELEMENTOS ESENCIALES DEL DISEÑO, MEDIDAS SUGERIDA 3.00 X 2.00MTS, DURACION DE LA CAMPAÑA 3 MESES, </t>
    </r>
    <r>
      <rPr>
        <b/>
        <sz val="10"/>
        <color theme="1"/>
        <rFont val="Montserrat"/>
      </rPr>
      <t xml:space="preserve">EVIDENCIAS A ENTREGAR POR EL PROVEEDOR: </t>
    </r>
    <r>
      <rPr>
        <sz val="10"/>
        <color theme="1"/>
        <rFont val="Montserrat"/>
      </rPr>
      <t>GEOLOCALIZACION DEL ANUNCIO CON IMAGEN DEL MAPS, IMPRESO A COLOR AL TERMINO DE LA CAMPAÑA,</t>
    </r>
    <r>
      <rPr>
        <b/>
        <sz val="10"/>
        <color theme="1"/>
        <rFont val="Montserrat"/>
      </rPr>
      <t>"CANCER DE MAMA ES CURABLE SI SE DETECTA A TIEMPO"</t>
    </r>
  </si>
  <si>
    <r>
      <rPr>
        <b/>
        <sz val="10"/>
        <color theme="1"/>
        <rFont val="Montserrat"/>
      </rPr>
      <t xml:space="preserve">PINTA DE BARDA </t>
    </r>
    <r>
      <rPr>
        <sz val="10"/>
        <color theme="1"/>
        <rFont val="Montserrat"/>
      </rPr>
      <t xml:space="preserve">EN LUGARES DISPONIBLES Y VISIBLES  EN ZONAS CON ALTO TRAFICO PEATONAL Y VEHICULAR, INCLUYE LA RENTA Y BUSQUEDA DE LA BARDA, (EN LA CABECERA MUNICIPAL O CUALQUIER MUNICIPIO DEL ESTADO SIEMPRE Y CUANDO SE CUMPLA CON LA ZONA DE ALTO TRAFICO), CON PINTURA CON DURABILIDAD Y RESISTENCIA A LAS INCLEMENCIAS CLIMATOLOGICAS,  EN FONDO BLANCO, CON LOGOS ESTATALES Y FEDERALES CON LOS ELEMENTOS ESENCIALES DEL DISEÑO, MEDIDAS SUGERIDA 3.00 X 2.00M, DURACION DE LA CAMPAÑA 3 MESES, </t>
    </r>
    <r>
      <rPr>
        <b/>
        <sz val="10"/>
        <color theme="1"/>
        <rFont val="Montserrat"/>
      </rPr>
      <t>EVIDENCIAS A ENTREGAR POR EL PROVEEDOR: GEOLOCALIZACION DEL ANUNCIO CON IMAGEN DEL MAPS, IMPRESO A COLOR AL TERMINO DE LA CAMPAÑA</t>
    </r>
    <r>
      <rPr>
        <sz val="10"/>
        <color theme="1"/>
        <rFont val="Montserrat"/>
      </rPr>
      <t>,</t>
    </r>
    <r>
      <rPr>
        <b/>
        <sz val="10"/>
        <color theme="1"/>
        <rFont val="Montserrat"/>
      </rPr>
      <t>"CÁNCER DE CUELLO UTERINO ES PREVENIBLE SI SE DETECTA A TIEMPO"</t>
    </r>
  </si>
  <si>
    <r>
      <rPr>
        <b/>
        <sz val="10"/>
        <color theme="1"/>
        <rFont val="Montserrat"/>
      </rPr>
      <t xml:space="preserve">PINTA DE BARDA </t>
    </r>
    <r>
      <rPr>
        <sz val="10"/>
        <color theme="1"/>
        <rFont val="Montserrat"/>
      </rPr>
      <t xml:space="preserve">EN LUGARES DISPONIBLES Y VISIBLES  EN ZONAS CON ALTO TRAFICO PEATONAL Y VEHICULAR, INCLUYE LA RENTA Y BUSQUEDA DE LA BARDA, (EN LA CABECERA MUNICIPAL O CUALQUIER MUNICIPIO DEL ESTADO SIEMPRE Y CUANDO SE CUMPLA CON LA ZONA DE ALTO TRAFICO), CON PINTURA CON DURABILIDAD Y RESISTENCIA A LAS INCLEMENCIAS CLIMATOLOGICAS,  EN FONDO BLANCO, CON LOGOS ESTATALES Y FEDERALES CON LOS ELEMENTOS ESENCIALES DEL DISEÑO, MEDIDAS SUGERIDA 3.00 X 2.00M, DURACION DE LA CAMPAÑA 3 MESES, </t>
    </r>
    <r>
      <rPr>
        <b/>
        <sz val="10"/>
        <color theme="1"/>
        <rFont val="Montserrat"/>
      </rPr>
      <t xml:space="preserve">EVIDENCIAS A ENTREGAR POR EL PROVEEDOR: </t>
    </r>
    <r>
      <rPr>
        <sz val="10"/>
        <color theme="1"/>
        <rFont val="Montserrat"/>
      </rPr>
      <t xml:space="preserve">GEOLOCALIZACION Y FOTO DEL ANUNCIO AL TERMINO DE LA CAMPAÑA,  </t>
    </r>
    <r>
      <rPr>
        <b/>
        <sz val="10"/>
        <color theme="1"/>
        <rFont val="Montserrat"/>
      </rPr>
      <t>"VIVE EL PLACER PROTEGE TU SALUD"</t>
    </r>
  </si>
  <si>
    <r>
      <rPr>
        <b/>
        <sz val="10"/>
        <color theme="1"/>
        <rFont val="Montserrat"/>
      </rPr>
      <t xml:space="preserve">PINTA DE BARDA </t>
    </r>
    <r>
      <rPr>
        <sz val="10"/>
        <color theme="1"/>
        <rFont val="Montserrat"/>
      </rPr>
      <t>EN LUGARES DISPONIBLES Y VISIBLES  EN ZONAS CON ALTO TRAFICO PEATONAL Y VEHICULAR, INCLUYE LA RENTA Y BUSQUEDA DE LA BARDA, (</t>
    </r>
    <r>
      <rPr>
        <b/>
        <sz val="10"/>
        <color theme="1"/>
        <rFont val="Montserrat"/>
      </rPr>
      <t>EN LA CABECERA MUNICIPAL Y/O MUNICIPIOS DE CENTRO, HUMANGUILLO, NACAJUCA LA SELVA, VIVERO, APARCERO, TENOSIQUE,  DEL ESTADO, SIEMPRE Y CUANDO SE CUMPLA CON LA ZONA DE ALTO TRAFICO</t>
    </r>
    <r>
      <rPr>
        <sz val="10"/>
        <color theme="1"/>
        <rFont val="Montserrat"/>
      </rPr>
      <t>), CON PINTURA CON DURABILIDAD Y RESISTENCIA A LAS INCLEMENCIAS CLIMATOLOGICAS,  EN FONDO BLANCO, CON LOGOS ESTATALES Y FEDERALES CON LOS ELEMENTOS ESENCIALES DEL DISEÑO, MEDIDAS SUGERIDA 3.00 X 2.00M, DURACION DE LA CAMPAÑA 3 MESES, E</t>
    </r>
    <r>
      <rPr>
        <b/>
        <sz val="10"/>
        <color theme="1"/>
        <rFont val="Montserrat"/>
      </rPr>
      <t xml:space="preserve">VIDENCIAS A ENTREGAR POR EL PROVEEDOR: </t>
    </r>
    <r>
      <rPr>
        <sz val="10"/>
        <color theme="1"/>
        <rFont val="Montserrat"/>
      </rPr>
      <t>GEOLOCALIZACION DEL ANUNCIO CON IMAGEN DEL MAPS, IMPRESO A COLOR AL TERMINO DE LA CAMPAÑA,</t>
    </r>
    <r>
      <rPr>
        <b/>
        <sz val="10"/>
        <color theme="1"/>
        <rFont val="Montserrat"/>
      </rPr>
      <t>"AMIGO MIGRANTE CUIDEMOS DE TU SALUD "</t>
    </r>
  </si>
  <si>
    <r>
      <rPr>
        <b/>
        <sz val="10"/>
        <color theme="1"/>
        <rFont val="Montserrat"/>
      </rPr>
      <t xml:space="preserve">PINTA DE BARDA </t>
    </r>
    <r>
      <rPr>
        <sz val="10"/>
        <color theme="1"/>
        <rFont val="Montserrat"/>
      </rPr>
      <t>EN LUGARES DISPONIBLES Y VISIBLES  EN ZONAS CON ALTO TRAFICO PEATONAL Y VEHICULAR, INCLUYE LA RENTA Y BUSQUEDA DE LA BARDA, (</t>
    </r>
    <r>
      <rPr>
        <b/>
        <sz val="10"/>
        <color theme="1"/>
        <rFont val="Montserrat"/>
      </rPr>
      <t>EN MUNICIPIOS DE BALANCAN HULERIA, CARDENAS POBLADO C-17 INDEPENDENCIA, CUNDUACAN EJIDO ANTA Y CULICO (SANTA RITA), MACUSPANA POBLADO BUERGOS, NACAJUCA SAN ISIDRO 1ERA, TEAPA POBLADO VICENTE GUERRERO (LERMA) TENOSIQUE POBLADO USUMACINTA,  SIEMPRE Y CUANDO SE CUMPLA CON LA ZONA DE ALTO TRAFICO</t>
    </r>
    <r>
      <rPr>
        <sz val="10"/>
        <color theme="1"/>
        <rFont val="Montserrat"/>
      </rPr>
      <t xml:space="preserve">), CON PINTURA CON DURABILIDAD Y RESISTENCIA A LAS INCLEMENCIAS CLIMATOLOGICAS,  EN FONDO BLANCO, CON LOGOS ESTATALES Y FEDERALES CON LOS ELEMENTOS ESENCIALES DEL DISEÑO, MEDIDAS SUGERIDA 3.00 X 2.00M, DURACION DE LA CAMPAÑA 3 MESES, </t>
    </r>
    <r>
      <rPr>
        <b/>
        <sz val="10"/>
        <color theme="1"/>
        <rFont val="Montserrat"/>
      </rPr>
      <t xml:space="preserve">EVIDENCIAS A ENTREGAR POR EL PROVEEDOR: </t>
    </r>
    <r>
      <rPr>
        <sz val="10"/>
        <color theme="1"/>
        <rFont val="Montserrat"/>
      </rPr>
      <t>GEOLOCALIZACION DEL ANUNCIO CON IMAGEN DEL MAPS, IMPRESO A COLOR AL TERMINO DE LA CAMPAÑA,</t>
    </r>
    <r>
      <rPr>
        <b/>
        <sz val="10"/>
        <color theme="1"/>
        <rFont val="Montserrat"/>
      </rPr>
      <t>"DETERMINANTES DE LA SALUD "</t>
    </r>
  </si>
  <si>
    <r>
      <rPr>
        <b/>
        <sz val="10"/>
        <color theme="1"/>
        <rFont val="Montserrat"/>
      </rPr>
      <t xml:space="preserve">PINTA DE BARDA </t>
    </r>
    <r>
      <rPr>
        <sz val="10"/>
        <color theme="1"/>
        <rFont val="Montserrat"/>
      </rPr>
      <t>EN LUGARES DISPONIBLES Y VISIBLES  EN ZONAS CON ALTO TRAFICO PEATONAL Y VEHICULAR, INCLUYE LA RENTA Y BUSQUEDA DE LA BARDA, (</t>
    </r>
    <r>
      <rPr>
        <b/>
        <sz val="10"/>
        <color theme="1"/>
        <rFont val="Montserrat"/>
      </rPr>
      <t>EN LA CABECERA MUNICIPAL Y/O MUNICIPIOS DE CENTRO, HUMANGUILLO, TACOTALPA, TENOSIQUE DEL ESTADO, SIEMPRE Y CUANDO SE CUMPLA CON LA ZONA DE ALTO TRAFICO</t>
    </r>
    <r>
      <rPr>
        <sz val="10"/>
        <color theme="1"/>
        <rFont val="Montserrat"/>
      </rPr>
      <t xml:space="preserve">), CON PINTURA CON DURABILIDAD Y RESISTENCIA A LAS INCLEMENCIAS CLIMATOLOGICAS,  EN FONDO BLANCO, CON LOGOS ESTATALES Y FEDERALES CON LOS ELEMENTOS ESENCIALES DEL DISEÑO, MEDIDAS SUGERIDA 3.00 X 2.00M, DURACION DE LA CAMPAÑA 3 MESES, </t>
    </r>
    <r>
      <rPr>
        <b/>
        <sz val="10"/>
        <color theme="1"/>
        <rFont val="Montserrat"/>
      </rPr>
      <t xml:space="preserve">EVIDENCIAS A ENTREGAR POR EL PROVEEDOR: </t>
    </r>
    <r>
      <rPr>
        <sz val="10"/>
        <color theme="1"/>
        <rFont val="Montserrat"/>
      </rPr>
      <t>GEOLOCALIZACION Y FOTO DEL ANUNCIO AL TERMINO DE LA CAMPAÑA,</t>
    </r>
    <r>
      <rPr>
        <b/>
        <sz val="10"/>
        <color theme="1"/>
        <rFont val="Montserrat"/>
      </rPr>
      <t>"PALUDISMO (ENFERMEDADES TRANSMITIDA POR VECTOR) "</t>
    </r>
  </si>
  <si>
    <r>
      <rPr>
        <b/>
        <sz val="10"/>
        <color theme="1"/>
        <rFont val="Montserrat"/>
      </rPr>
      <t>ANUNCIO EN PANTALLA</t>
    </r>
    <r>
      <rPr>
        <sz val="10"/>
        <color theme="1"/>
        <rFont val="Montserrat"/>
      </rPr>
      <t xml:space="preserve"> DISPONIBLE DENTRO DE LA CUIDAD DE VILLAHERMOSA, MEDIDAS 6.4 X 4 MTS, SIN CARDINALIDAD, VISTA NATURAL, SIN ILUMINACION, CON NIVEL DE IMPACTO MENSUAL ALTO, DE  LUNES A DOMINGO CON 9 REPETICIONES POR DIA, DURACION DE LA CAMPAÑA 3 MESES, </t>
    </r>
    <r>
      <rPr>
        <b/>
        <sz val="10"/>
        <color theme="1"/>
        <rFont val="Montserrat"/>
      </rPr>
      <t xml:space="preserve">EVIDENCIA A ENTREGAR DEL PROVEEDOR: </t>
    </r>
    <r>
      <rPr>
        <sz val="10"/>
        <color theme="1"/>
        <rFont val="Montserrat"/>
      </rPr>
      <t>GEOLOCALIZACION Y FOTO DEL ANUNCIO DEL GOOGLE MAPS, CON HORARIOS EN LOS QUE SE TRANSMITE EL COMERCIAL  AL TERMINO DE LA CAMPAÑA,IMPRESO A COLOR "</t>
    </r>
    <r>
      <rPr>
        <b/>
        <sz val="10"/>
        <color theme="1"/>
        <rFont val="Montserrat"/>
      </rPr>
      <t xml:space="preserve">BENEFICIOS DE LA LECHE MATERNA" </t>
    </r>
  </si>
  <si>
    <r>
      <rPr>
        <b/>
        <sz val="10"/>
        <color theme="1"/>
        <rFont val="Montserrat"/>
      </rPr>
      <t>ANUNCIO EN PANTALLA</t>
    </r>
    <r>
      <rPr>
        <sz val="10"/>
        <color theme="1"/>
        <rFont val="Montserrat"/>
      </rPr>
      <t xml:space="preserve"> DISPONIBLE DENTRO DE LA CUIDAD DE VILLAHERMOSA, MEDIDAS 6.4 X 4 MTS, SIN CARDINALIDAD, VISTA NATURAL, SIN ILUMINACION, CON NIVEL DE IMPACTO MENSUAL ALTO, DE  LUNES A DOMINGO CON 9 REPETICIONES POR DIA, DURACION DE LA CAMPAÑA 3 MESES, </t>
    </r>
    <r>
      <rPr>
        <b/>
        <sz val="10"/>
        <color theme="1"/>
        <rFont val="Montserrat"/>
      </rPr>
      <t xml:space="preserve">EVIDENCIA A ENTREGAR DEL PROVEEDOR: </t>
    </r>
    <r>
      <rPr>
        <sz val="10"/>
        <color theme="1"/>
        <rFont val="Montserrat"/>
      </rPr>
      <t xml:space="preserve">GEOLOCALIZACION Y FOTO DEL ANUNCIO DEL GOOGLE MAPS, CON HORARIOS EN LOS QUE SE TRANSMITE EL COMERCIAL  AL TERMINO DE LA CAMPAÑA,IMPRESO A COLOR </t>
    </r>
    <r>
      <rPr>
        <b/>
        <sz val="10"/>
        <color theme="1"/>
        <rFont val="Montserrat"/>
      </rPr>
      <t xml:space="preserve">"EDUSEX " </t>
    </r>
  </si>
  <si>
    <r>
      <t>SERVICIO DE ANUNCIO EN RADIODIFUSORA</t>
    </r>
    <r>
      <rPr>
        <sz val="10"/>
        <color rgb="FF000000"/>
        <rFont val="Montserrat"/>
      </rPr>
      <t xml:space="preserve"> SPOT DE 30", EN CUALQUIER RADIODIFUSORA LOCAL Y/O NACIONAL, DE LUNES A VIERNES, EN EL HORARIO MATUTINO 7.00 A 11.00 HRS,  EN PROGRAMAS PARA PUBLICO ADULTO LOCAL Y/O NACIONAL,  CON DURACION DE 2 MESES, </t>
    </r>
    <r>
      <rPr>
        <b/>
        <sz val="10"/>
        <color rgb="FF000000"/>
        <rFont val="Montserrat"/>
      </rPr>
      <t xml:space="preserve">EVIDENCIA A ENTREGAR DEL PROVEEDOR: </t>
    </r>
    <r>
      <rPr>
        <sz val="10"/>
        <color rgb="FF000000"/>
        <rFont val="Montserrat"/>
      </rPr>
      <t xml:space="preserve">HORARIOS DE TRASMISION, NOMBRE DEL O LOS PROGRAMAS DONDE SE TRANSMITIRA, ANTES DE LA CAMPAÑA, Y AL TERMINO TESTIGOS (AUDIOS QUE DEBEN INCLUIR CUANDO EN EL PROGRAMA ENVIA A EL ANUNCIO Y CUANDO REGRESA AL PROGRAMA CON LA LUCUTORA DICIENDO EL NOMBRE DEL PROGRAMA) CON EL TEMA DE </t>
    </r>
    <r>
      <rPr>
        <b/>
        <sz val="10"/>
        <color rgb="FF000000"/>
        <rFont val="Montserrat"/>
      </rPr>
      <t xml:space="preserve">"SINDROME DE TURNER" </t>
    </r>
  </si>
  <si>
    <r>
      <t>SERVICIO DE ANUNCIO EN RADIODIFUSORA</t>
    </r>
    <r>
      <rPr>
        <sz val="10"/>
        <color rgb="FF000000"/>
        <rFont val="Montserrat"/>
      </rPr>
      <t xml:space="preserve"> SPOT DE 30", EN CUALQUIER RADIODIFUSORA LOCAL Y/O NACIONAL, DE LUNES A VIERNES, EN EL HORARIO MATUTINO 6:00 A 7:00HRS Y/O VESPERTINO 19.00 A 21.00 HRS EN PROGRAMAS PARA PUBLICO ADULTO LOCAL Y/O NACIONAL,  CON DURACION DE 2 MESES, </t>
    </r>
    <r>
      <rPr>
        <b/>
        <sz val="10"/>
        <color rgb="FF000000"/>
        <rFont val="Montserrat"/>
      </rPr>
      <t xml:space="preserve">EVIDENCIA A ENTREGAR DEL PROVEEDOR: </t>
    </r>
    <r>
      <rPr>
        <sz val="10"/>
        <color rgb="FF000000"/>
        <rFont val="Montserrat"/>
      </rPr>
      <t xml:space="preserve">HORARIOS DE TRASMISION, NOMBRE DEL O LOS PROGRAMAS DONDE SE TRANSMITIRA, ANTES DE LA CAMPAÑA, Y AL TERMINO TESTIGOS (AUDIOS QUE DEBEN INCLUIR CUANDO EN EL PROGRAMA ENVIA A EL ANUNCIO Y CUANDO REGRESA AL PROGRAMA CON LA LUCUTORA DICIENDO EL NOMBRE DEL PROGRAMA)  CON EL TEMA DE </t>
    </r>
    <r>
      <rPr>
        <b/>
        <sz val="10"/>
        <color rgb="FF000000"/>
        <rFont val="Montserrat"/>
      </rPr>
      <t xml:space="preserve">"DENGUE" </t>
    </r>
  </si>
  <si>
    <r>
      <t>SERVICIO DE ANUNCIO EN RADIODIFUSORA</t>
    </r>
    <r>
      <rPr>
        <sz val="10"/>
        <color rgb="FF000000"/>
        <rFont val="Montserrat"/>
      </rPr>
      <t xml:space="preserve"> SPOT DE 30", EN CUALQUIER RADIODIFUSORA LOCAL Y/O NACIONAL, DE LUNES A VIERNES, EN EL HORARIO MATUTINO 6:00 A 7:00HRS Y/O VESPERTINO 19.00 A 21.00 HRS EN PROGRAMAS PARA PUBLICO ADULTO LOCAL Y/O NACIONAL,  CON DURACION DE 2 MESES, E</t>
    </r>
    <r>
      <rPr>
        <b/>
        <sz val="10"/>
        <color rgb="FF000000"/>
        <rFont val="Montserrat"/>
      </rPr>
      <t xml:space="preserve">VIDENCIA A ENTREGAR DEL PROVEEDOR: </t>
    </r>
    <r>
      <rPr>
        <sz val="10"/>
        <color rgb="FF000000"/>
        <rFont val="Montserrat"/>
      </rPr>
      <t xml:space="preserve">HORARIOS DE TRASMISION, NOMBRE DEL O LOS PROGRAMAS DONDE SE TRANSMITIRA, ANTES DE LA CAMPAÑA, Y AL TERMINO TESTIGOS (AUDIOS QUE DEBEN INCLUIR CUANDO EN EL PROGRAMA ENVIA A EL ANUNCIO Y CUANDO REGRESA AL PROGRAMA CON LA LUCUTORA DICIENDO EL NOMBRE DEL PROGRAMA)  CON EL TEMA DE </t>
    </r>
    <r>
      <rPr>
        <b/>
        <sz val="10"/>
        <color rgb="FF000000"/>
        <rFont val="Montserrat"/>
      </rPr>
      <t xml:space="preserve">"PALUDISMO" </t>
    </r>
  </si>
  <si>
    <r>
      <rPr>
        <b/>
        <sz val="10"/>
        <color theme="1"/>
        <rFont val="Montserrat"/>
      </rPr>
      <t>PENDON ESPECTACULAR</t>
    </r>
    <r>
      <rPr>
        <sz val="10"/>
        <color theme="1"/>
        <rFont val="Montserrat"/>
      </rPr>
      <t xml:space="preserve"> IMPRESIÓN DE LONA MEDIDA 12.90 X 5.20 METROS,  IMPRESION Y COLOCACION EN HOSPITAL DE LA MUJER EN LA PARTE DE ENFRENTE A LADO DE LA PUERTA, DIRECCION Av. Gregorio Mendez Magaña no. 2838 Col. Tamulte de las Barrancas, C.P 86150 Villahermosa, Tabasco. CON MEDIDAS PARA PREVENIR EL VIENTO, DURACION DE LA CAMPAÑA DE 4 MESES,  </t>
    </r>
    <r>
      <rPr>
        <b/>
        <sz val="10"/>
        <color theme="1"/>
        <rFont val="Montserrat"/>
      </rPr>
      <t xml:space="preserve">EVIDENCIAS A ENTREGAR POR EL PROVEEDOR: </t>
    </r>
    <r>
      <rPr>
        <sz val="10"/>
        <color theme="1"/>
        <rFont val="Montserrat"/>
      </rPr>
      <t xml:space="preserve">GEOLOCALIZACION DEL ANUNCIO CON IMAGEN DEL MAPS, IMPRESO A COLOR AL TERMINO DE LA CAMPAÑA </t>
    </r>
    <r>
      <rPr>
        <b/>
        <sz val="10"/>
        <color theme="1"/>
        <rFont val="Montserrat"/>
      </rPr>
      <t xml:space="preserve">"BENEFICIOS DE LA LECHE MATERNA" </t>
    </r>
  </si>
  <si>
    <r>
      <rPr>
        <b/>
        <sz val="10"/>
        <color theme="1"/>
        <rFont val="Montserrat"/>
      </rPr>
      <t>PENDON ESPECTACULAR</t>
    </r>
    <r>
      <rPr>
        <sz val="10"/>
        <color theme="1"/>
        <rFont val="Montserrat"/>
      </rPr>
      <t xml:space="preserve"> IMPRESIÓN DE LONA MEDIDA 12.90 X 5.20 METROS,  IMPRESION Y COLOCACION EN SECRETARIA DE SALUD, HACIA LA CALLE VIA 3 POR LA RAMPA Y CON VISTA AV PASEO TABASCO, Dirección. Av. Paseo Tabasco #1504 Col. Tabasco 2000, C.P. 86035 Villahermosa, Tabasco, CON MEDIDAS PARA PREVENIR EL VIENTO, DURACION DE LA CAMPAÑA DE 4 MESES,  </t>
    </r>
    <r>
      <rPr>
        <b/>
        <sz val="10"/>
        <color theme="1"/>
        <rFont val="Montserrat"/>
      </rPr>
      <t>EVIDENCIAS A ENTREGAR POR EL PROVEEDOR:</t>
    </r>
    <r>
      <rPr>
        <sz val="10"/>
        <color theme="1"/>
        <rFont val="Montserrat"/>
      </rPr>
      <t xml:space="preserve"> GEOLOCALIZACION DEL ANUNCIO CON IMAGEN DEL MAPS, IMPRESO A COLOR AL TERMINO DE LA CAMPAÑA </t>
    </r>
    <r>
      <rPr>
        <b/>
        <sz val="10"/>
        <color theme="1"/>
        <rFont val="Montserrat"/>
      </rPr>
      <t xml:space="preserve">"BENEFICIOS DE LA LECHE MATERNA" </t>
    </r>
  </si>
  <si>
    <r>
      <rPr>
        <b/>
        <sz val="10"/>
        <color theme="1"/>
        <rFont val="Montserrat"/>
      </rPr>
      <t>ANUNCIO ESPECTACULAR</t>
    </r>
    <r>
      <rPr>
        <sz val="10"/>
        <color theme="1"/>
        <rFont val="Montserrat"/>
      </rPr>
      <t xml:space="preserve"> DISPONIBLE DENTRO DE LA CUIDAD O MUNICIPIOS EN PUENTE PEATONAL , AZOTEA   O UNIPOLAR, MEDIDA 12.90 X 7.20 METROS,  IMPRESION Y COLOCACION DE ANUNCIOS CON VISIBILDAD EN PRINCIPALES ZONAS CON ALTO TRAFICO  PEATONAL Y/O VEHICULAR, CON DURACION DE LA  CAMPAÑA: 4  MESES, </t>
    </r>
    <r>
      <rPr>
        <b/>
        <sz val="10"/>
        <color theme="1"/>
        <rFont val="Montserrat"/>
      </rPr>
      <t>EVIDENCIAS A ENTREGAR POR EL PROVEEDOR:</t>
    </r>
    <r>
      <rPr>
        <sz val="10"/>
        <color theme="1"/>
        <rFont val="Montserrat"/>
      </rPr>
      <t xml:space="preserve"> GEOLOCALIZACION DEL ANUNCIO CON IMAGEN DEL MAPS, IMPRESO A COLOR AL TERMINO DE LA CAMPAÑA, CON TEMA DE </t>
    </r>
    <r>
      <rPr>
        <b/>
        <sz val="10"/>
        <color theme="1"/>
        <rFont val="Montserrat"/>
      </rPr>
      <t xml:space="preserve">"PUEDE SER DENGUE" </t>
    </r>
  </si>
  <si>
    <r>
      <rPr>
        <b/>
        <sz val="10"/>
        <color theme="1"/>
        <rFont val="Montserrat"/>
      </rPr>
      <t xml:space="preserve">ANUNCIO ESPECTACULAR </t>
    </r>
    <r>
      <rPr>
        <sz val="10"/>
        <color theme="1"/>
        <rFont val="Montserrat"/>
      </rPr>
      <t xml:space="preserve">DISPONIBLE DENTRO DE LA CUIDAD O MUNICIPIO EN PUENTE PEATONAL , AZOTEA   O UNIPOLAR, MEDIDA 12.90 X 7.20 METROS,  IMPRESION Y COLOCACION DE ANUNCIOS CON VISIBILDAD EN PRINCIPALES ZONAS CON ALTO TRAFICO  PEATONAL Y/O VEHICULAR, CON DURACION DE LA  CAMPAÑA: 4  MESES, </t>
    </r>
    <r>
      <rPr>
        <b/>
        <sz val="10"/>
        <color theme="1"/>
        <rFont val="Montserrat"/>
      </rPr>
      <t xml:space="preserve">EVIDENCIAS A ENTREGAR POR EL PROVEEDOR: </t>
    </r>
    <r>
      <rPr>
        <sz val="10"/>
        <color theme="1"/>
        <rFont val="Montserrat"/>
      </rPr>
      <t>GEOLOCALIZACION DEL ANUNCIO CON IMAGEN DEL MAPS, IMPRESO A COLOR AL TERMINO DE LA CAMPAÑA,  CON TEMA DE</t>
    </r>
    <r>
      <rPr>
        <b/>
        <sz val="10"/>
        <color theme="1"/>
        <rFont val="Montserrat"/>
      </rPr>
      <t>"TUBERCULOSIS: LA SALUD PUEDE PERDERSE EN UN RESPIRO"</t>
    </r>
  </si>
  <si>
    <r>
      <rPr>
        <b/>
        <sz val="10"/>
        <color theme="1"/>
        <rFont val="Montserrat"/>
      </rPr>
      <t xml:space="preserve">ANUNCIO ESPECTACULAR </t>
    </r>
    <r>
      <rPr>
        <sz val="10"/>
        <color theme="1"/>
        <rFont val="Montserrat"/>
      </rPr>
      <t xml:space="preserve">DISPONIBLE EN CUIDAD O MUNICIPIO EN PUENTE PEATONAL , AZOTEA   O UNIPOLAR, MEDIDA 12.90 X 7.20 METROS,  IMPRESION Y COLOCACION DE ANUNCIOS CON VISIBILDAD EN PRINCIPALES ZONAS CON ALTO TRAFICO  PEATONAL Y/O VEHICULAR, CON DURACION DE LA  CAMPAÑA: 4  MESES, </t>
    </r>
    <r>
      <rPr>
        <b/>
        <sz val="10"/>
        <color theme="1"/>
        <rFont val="Montserrat"/>
      </rPr>
      <t xml:space="preserve">EVIDENCIAS A ENTREGAR POR EL PROVEEDOR: </t>
    </r>
    <r>
      <rPr>
        <sz val="10"/>
        <color theme="1"/>
        <rFont val="Montserrat"/>
      </rPr>
      <t>GEOLOCALIZACION DEL ANUNCIO CON IMAGEN DEL MAPS, IMPRESO A COLOR AL TERMINO DE LA CAMPAÑA, CON TEMA DE</t>
    </r>
    <r>
      <rPr>
        <b/>
        <sz val="10"/>
        <color theme="1"/>
        <rFont val="Montserrat"/>
      </rPr>
      <t>"PREVENCION DE LA INFECCIONES RESPIRATORIAS AGUDA EN NIÑOS MENORES DE 5 AÑOS"</t>
    </r>
  </si>
  <si>
    <r>
      <rPr>
        <b/>
        <sz val="10"/>
        <color theme="1"/>
        <rFont val="Montserrat"/>
      </rPr>
      <t xml:space="preserve">ANUNCIO ESPECTACULAR </t>
    </r>
    <r>
      <rPr>
        <sz val="10"/>
        <color theme="1"/>
        <rFont val="Montserrat"/>
      </rPr>
      <t>DISPONIBLE EN CUIDAD O MUNICIPIO EN PUENTE PEATONAL , AZOTEA   O UNIPOLAR, MEDIDA 12.90 X 7.20 METROS,  IMPRESION Y COLOCACION DE ANUNCIOS CON VISIBILDAD EN PRINCIPALES ZONAS CON ALTO TRAFICO  PEATONAL Y/O  VEHICULAR (</t>
    </r>
    <r>
      <rPr>
        <b/>
        <sz val="10"/>
        <color theme="1"/>
        <rFont val="Montserrat"/>
      </rPr>
      <t>LUGAR SUGERIDO CERCA DE ESCUELAS DE NIVEL BASICO Y MEDIA SUPERIOR, SIEMPRE Y CUANDO SE CUMPLA CON LA ZONA DE ALTO TRAFICO</t>
    </r>
    <r>
      <rPr>
        <sz val="10"/>
        <color theme="1"/>
        <rFont val="Montserrat"/>
      </rPr>
      <t xml:space="preserve">) , CON DURACION DE LA  CAMPAÑA: 4  MESES, </t>
    </r>
    <r>
      <rPr>
        <b/>
        <sz val="10"/>
        <color theme="1"/>
        <rFont val="Montserrat"/>
      </rPr>
      <t>EVIDENCIAS A ENTREGAR POR EL PROVEEDOR</t>
    </r>
    <r>
      <rPr>
        <sz val="10"/>
        <color theme="1"/>
        <rFont val="Montserrat"/>
      </rPr>
      <t>: GEOLOCALIZACION DEL ANUNCIO CON IMAGEN DEL MAPS, IMPRESO A COLOR AL TERMINO DE LA CAMPAÑA, CON TEMA DE</t>
    </r>
    <r>
      <rPr>
        <b/>
        <sz val="10"/>
        <color theme="1"/>
        <rFont val="Montserrat"/>
      </rPr>
      <t>"YA ES HORA DE UNA ALIMENTACION SALIDABLE"</t>
    </r>
  </si>
  <si>
    <r>
      <rPr>
        <b/>
        <sz val="10"/>
        <color theme="1"/>
        <rFont val="Montserrat"/>
      </rPr>
      <t xml:space="preserve">ANUNCIO ESPECTACULAR </t>
    </r>
    <r>
      <rPr>
        <sz val="10"/>
        <color theme="1"/>
        <rFont val="Montserrat"/>
      </rPr>
      <t>DISPONIBLE EN CUIDAD O MUNICIPIO EN PUENTE PEATONAL , AZOTEA   O UNIPOLAR, MEDIDA 12.90 X 7.20 METROS,  IMPRESION Y COLOCACION DE ANUNCIOS CON VISIBILDAD EN PRINCIPALES ZONAS CON ALTO TRAFICO  PEATONAL Y/O  VEHICULAR (</t>
    </r>
    <r>
      <rPr>
        <b/>
        <sz val="10"/>
        <color theme="1"/>
        <rFont val="Montserrat"/>
      </rPr>
      <t>LUGAR SUGERIDO CERCA DE ESCUELAS DE NIVEL BASICO Y MEDIA SUPERIOR, SIEMPRE Y CUANDO SE CUMPLA CON LA ZONA DE ALTO TRAFICO</t>
    </r>
    <r>
      <rPr>
        <sz val="10"/>
        <color theme="1"/>
        <rFont val="Montserrat"/>
      </rPr>
      <t xml:space="preserve">) , CON DURACION DE LA  CAMPAÑA: 4  MESES, </t>
    </r>
    <r>
      <rPr>
        <b/>
        <sz val="10"/>
        <color theme="1"/>
        <rFont val="Montserrat"/>
      </rPr>
      <t xml:space="preserve">EVIDENCIAS A ENTREGAR POR EL PROVEEDOR: </t>
    </r>
    <r>
      <rPr>
        <sz val="10"/>
        <color theme="1"/>
        <rFont val="Montserrat"/>
      </rPr>
      <t>GEOLOCALIZACION DEL ANUNCIO CON IMAGEN DEL MAPS, IMPRESO A COLOR AL TERMINO DE LA CAMPAÑA, CON TEMA DE "</t>
    </r>
    <r>
      <rPr>
        <b/>
        <sz val="10"/>
        <color theme="1"/>
        <rFont val="Montserrat"/>
      </rPr>
      <t>ADIOS A LOS ALIMENTOS Y BEBIDAS CON SELLOS EN LAS ESCUELAS"</t>
    </r>
  </si>
  <si>
    <r>
      <rPr>
        <b/>
        <sz val="10"/>
        <color theme="1"/>
        <rFont val="Montserrat"/>
      </rPr>
      <t>ANUNCIO ESPECTACULAR</t>
    </r>
    <r>
      <rPr>
        <sz val="10"/>
        <color theme="1"/>
        <rFont val="Montserrat"/>
      </rPr>
      <t xml:space="preserve"> DISPONIBLE DENTRO DE LA CUIDAD O MUNICIPIOS EN PUENTE PEATONAL , AZOTEA   O UNIPOLAR, MEDIDA 12.90 X 7.20 METROS,  IMPRESION Y COLOCACION DE ANUNCIOS CON VISIBILDAD EN PRINCIPALES ZONAS CON ALTO TRAFICO  PEATONAL Y/O VEHICULAR, CON DURACION DE LA  CAMPAÑA: 4  MESES, </t>
    </r>
    <r>
      <rPr>
        <b/>
        <sz val="10"/>
        <color theme="1"/>
        <rFont val="Montserrat"/>
      </rPr>
      <t>EVIDENCIAS A ENTREGAR POR EL PROVEEDOR:</t>
    </r>
    <r>
      <rPr>
        <sz val="10"/>
        <color theme="1"/>
        <rFont val="Montserrat"/>
      </rPr>
      <t xml:space="preserve"> GEOLOCALIZACION DEL ANUNCIO CON IMAGEN DEL MAPS, IMPRESO A COLOR AL TERMINO DE LA CAMPAÑA, CON TEMA DE </t>
    </r>
    <r>
      <rPr>
        <b/>
        <sz val="10"/>
        <color theme="1"/>
        <rFont val="Montserrat"/>
      </rPr>
      <t>"ESTAS SON 3 REGLAS BASICAS PARA TENER UNA VIDA SALUDABLE"</t>
    </r>
  </si>
  <si>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 D del Código Fiscal de la Federación y/o 34 BIS del Código Fiscal del Estado de Tabasco en caso de contar con domicilio fiscal en el Estado de Tabasco?</t>
  </si>
  <si>
    <r>
      <t xml:space="preserve">¿Su representada tiene contrato vigente en sector Gobierno para otorgar los </t>
    </r>
    <r>
      <rPr>
        <b/>
        <sz val="9"/>
        <color theme="1"/>
        <rFont val="Monserrat"/>
      </rPr>
      <t>SERVICIO DE DIFUSIÓN DE MENSAJES DE LA UNIDAD DE PROMOCIÓN A LA SALUD</t>
    </r>
    <r>
      <rPr>
        <sz val="9"/>
        <color theme="1"/>
        <rFont val="Monserrat"/>
      </rPr>
      <t>?</t>
    </r>
  </si>
  <si>
    <t>Cantidad</t>
  </si>
  <si>
    <t>Condiciones de Venta</t>
  </si>
  <si>
    <t>Vigencia de precios</t>
  </si>
  <si>
    <t>90 días naturales</t>
  </si>
  <si>
    <t>Tiempo de entrega</t>
  </si>
  <si>
    <t>NOMBRE Y FIRMA DEL REPRESENTANTE LEGAL</t>
  </si>
  <si>
    <t>Crédito</t>
  </si>
  <si>
    <t>Garantía</t>
  </si>
  <si>
    <t>LOTE</t>
  </si>
  <si>
    <t>12 de mayo de 2026 hasta las 15:00 Hrs.</t>
  </si>
  <si>
    <r>
      <t xml:space="preserve">En la pestaña denominada </t>
    </r>
    <r>
      <rPr>
        <b/>
        <sz val="10"/>
        <color theme="1"/>
        <rFont val="Monserrat"/>
      </rPr>
      <t>"FO-CON-04"</t>
    </r>
    <r>
      <rPr>
        <sz val="10"/>
        <color theme="1"/>
        <rFont val="Monserrat"/>
      </rPr>
      <t xml:space="preserve"> ingrese los precios ofertados sin I.V.A.</t>
    </r>
  </si>
  <si>
    <r>
      <t xml:space="preserve">4. </t>
    </r>
    <r>
      <rPr>
        <b/>
        <sz val="10"/>
        <color theme="1"/>
        <rFont val="Monserrat"/>
      </rPr>
      <t xml:space="preserve">"FO-CON-04" </t>
    </r>
    <r>
      <rPr>
        <sz val="10"/>
        <color theme="1"/>
        <rFont val="Monserrat"/>
      </rPr>
      <t xml:space="preserve">información relativa a su cotización para los </t>
    </r>
    <r>
      <rPr>
        <b/>
        <sz val="10"/>
        <color theme="1"/>
        <rFont val="Monserrat"/>
      </rPr>
      <t>“SERVICIO DE DIFUSIÓN DE MENSAJES DE LA UNIDAD DE PROMOCIÓN A LA SALUD”.</t>
    </r>
  </si>
  <si>
    <t xml:space="preserve">Solicitud de cotización para la Investigación de Mercado correspondiente a los “SERVICIOS DE DIFUSIÓN DE MENSAJES DE LA UNIDAD DE PROMOCIÓN A LA SALUD ” </t>
  </si>
  <si>
    <t>Cotización para la investigación de mercado correspondiente  a los 
"SERVICIOS DE DIFUSIÓN DE MENSAJES DE LA UNIDAD DE PROMOCIÓN A LA SALUD "</t>
  </si>
  <si>
    <r>
      <t xml:space="preserve">¿Su cotización es vigente, durante los próximos </t>
    </r>
    <r>
      <rPr>
        <b/>
        <sz val="9"/>
        <color theme="1"/>
        <rFont val="Monserrat"/>
      </rPr>
      <t>90 días</t>
    </r>
    <r>
      <rPr>
        <sz val="9"/>
        <color theme="1"/>
        <rFont val="Monserrat"/>
      </rPr>
      <t xml:space="preserve"> naturales?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</si>
</sst>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Montserrat"/>
    </font>
    <font>
      <b/>
      <sz val="10"/>
      <name val="Montserrat"/>
    </font>
    <font>
      <b/>
      <sz val="10"/>
      <color theme="0"/>
      <name val="Montserrat"/>
    </font>
    <font>
      <b/>
      <sz val="10"/>
      <color theme="1"/>
      <name val="Montserrat"/>
    </font>
    <font>
      <b/>
      <u/>
      <sz val="10"/>
      <color theme="1"/>
      <name val="Montserrat"/>
    </font>
    <font>
      <b/>
      <sz val="10"/>
      <color indexed="9"/>
      <name val="Montserrat"/>
    </font>
    <font>
      <sz val="10"/>
      <color rgb="FF000000"/>
      <name val="Montserrat"/>
    </font>
    <font>
      <b/>
      <sz val="10"/>
      <color rgb="FF000000"/>
      <name val="Montserrat"/>
    </font>
    <font>
      <sz val="10"/>
      <name val="Montserrat"/>
    </font>
    <font>
      <b/>
      <sz val="9"/>
      <color theme="1"/>
      <name val="Montserrat"/>
    </font>
    <font>
      <sz val="8"/>
      <color theme="1"/>
      <name val="Montserrat"/>
    </font>
    <font>
      <sz val="9"/>
      <color theme="1"/>
      <name val="Montserrat"/>
    </font>
    <font>
      <b/>
      <sz val="8"/>
      <color theme="1"/>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
      <patternFill patternType="solid">
        <fgColor indexed="65"/>
        <bgColor indexed="64"/>
      </patternFill>
    </fill>
  </fills>
  <borders count="5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5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7" xfId="0" applyFont="1" applyBorder="1" applyAlignment="1">
      <alignment horizontal="center" vertical="center"/>
    </xf>
    <xf numFmtId="0" fontId="108" fillId="0" borderId="41" xfId="0" applyFont="1" applyBorder="1" applyAlignment="1">
      <alignment horizontal="center" vertical="center"/>
    </xf>
    <xf numFmtId="0" fontId="109" fillId="53" borderId="47" xfId="0" applyFont="1" applyFill="1" applyBorder="1" applyAlignment="1">
      <alignment vertical="center" wrapText="1"/>
    </xf>
    <xf numFmtId="0" fontId="109" fillId="53" borderId="48" xfId="0" applyFont="1" applyFill="1" applyBorder="1" applyAlignment="1">
      <alignment vertical="center" wrapText="1"/>
    </xf>
    <xf numFmtId="0" fontId="118" fillId="0" borderId="0" xfId="0" applyFont="1" applyAlignment="1">
      <alignment vertical="center"/>
    </xf>
    <xf numFmtId="0" fontId="119" fillId="0" borderId="0" xfId="0" applyFont="1" applyAlignment="1">
      <alignment horizontal="center" vertical="center" wrapText="1"/>
    </xf>
    <xf numFmtId="0" fontId="120" fillId="0" borderId="0" xfId="96" applyFont="1" applyAlignment="1">
      <alignment vertical="center" wrapText="1"/>
    </xf>
    <xf numFmtId="0" fontId="120" fillId="100" borderId="0" xfId="33930" applyFont="1" applyFill="1" applyBorder="1" applyAlignment="1">
      <alignment horizontal="left" vertical="center"/>
    </xf>
    <xf numFmtId="0" fontId="120" fillId="100" borderId="0" xfId="33930" applyFont="1" applyFill="1" applyBorder="1" applyAlignment="1">
      <alignment horizontal="center" vertical="center"/>
    </xf>
    <xf numFmtId="0" fontId="120" fillId="100" borderId="0" xfId="33930" applyFont="1" applyFill="1" applyBorder="1" applyAlignment="1">
      <alignment horizontal="left" vertical="center" wrapText="1"/>
    </xf>
    <xf numFmtId="0" fontId="121" fillId="0" borderId="0" xfId="0" applyFont="1" applyAlignment="1">
      <alignment vertical="center"/>
    </xf>
    <xf numFmtId="0" fontId="118" fillId="0" borderId="0" xfId="0" applyFont="1" applyAlignment="1">
      <alignment horizontal="center" vertical="center"/>
    </xf>
    <xf numFmtId="0" fontId="118" fillId="0" borderId="0" xfId="0" applyFont="1" applyAlignment="1">
      <alignment horizontal="center" vertical="center" wrapText="1"/>
    </xf>
    <xf numFmtId="0" fontId="118" fillId="0" borderId="0" xfId="0" applyFont="1" applyAlignment="1">
      <alignment horizontal="right" vertical="center"/>
    </xf>
    <xf numFmtId="0" fontId="119" fillId="0" borderId="0" xfId="96" applyFont="1" applyAlignment="1">
      <alignment horizontal="left" vertical="center"/>
    </xf>
    <xf numFmtId="0" fontId="121" fillId="0" borderId="0" xfId="33931" applyFont="1" applyAlignment="1">
      <alignment horizontal="left" vertical="center"/>
    </xf>
    <xf numFmtId="0" fontId="119" fillId="0" borderId="0" xfId="0" applyFont="1" applyAlignment="1">
      <alignment horizontal="center" vertical="center"/>
    </xf>
    <xf numFmtId="0" fontId="118" fillId="0" borderId="0" xfId="0" applyFont="1"/>
    <xf numFmtId="0" fontId="119" fillId="0" borderId="0" xfId="96" applyFont="1" applyAlignment="1">
      <alignment horizontal="right" vertical="center"/>
    </xf>
    <xf numFmtId="0" fontId="121" fillId="99" borderId="0" xfId="33931" applyFont="1" applyFill="1" applyAlignment="1">
      <alignment horizontal="center" vertical="center"/>
    </xf>
    <xf numFmtId="0" fontId="118" fillId="99" borderId="0" xfId="0" applyFont="1" applyFill="1" applyAlignment="1">
      <alignment horizontal="center" vertical="center"/>
    </xf>
    <xf numFmtId="0" fontId="119" fillId="0" borderId="0" xfId="33929" applyFont="1" applyFill="1" applyBorder="1" applyAlignment="1">
      <alignment horizontal="center" vertical="center" wrapText="1"/>
    </xf>
    <xf numFmtId="0" fontId="120" fillId="0" borderId="10" xfId="33929" applyFont="1" applyFill="1" applyBorder="1" applyAlignment="1">
      <alignment horizontal="center" vertical="center"/>
    </xf>
    <xf numFmtId="0" fontId="120" fillId="0" borderId="10" xfId="33929" applyFont="1" applyFill="1" applyBorder="1" applyAlignment="1">
      <alignment horizontal="center" vertical="center" wrapText="1"/>
    </xf>
    <xf numFmtId="4" fontId="123" fillId="0" borderId="26" xfId="33932" applyNumberFormat="1" applyFont="1" applyBorder="1" applyAlignment="1">
      <alignment horizontal="center" vertical="center" wrapText="1"/>
    </xf>
    <xf numFmtId="4" fontId="123" fillId="0" borderId="10" xfId="33932" applyNumberFormat="1" applyFont="1" applyBorder="1" applyAlignment="1">
      <alignment horizontal="center" vertical="center" wrapText="1"/>
    </xf>
    <xf numFmtId="0" fontId="123" fillId="100" borderId="36" xfId="33932" applyFont="1" applyFill="1" applyBorder="1" applyAlignment="1">
      <alignment horizontal="center" vertical="center" wrapText="1"/>
    </xf>
    <xf numFmtId="0" fontId="123" fillId="100" borderId="16" xfId="33932" applyFont="1" applyFill="1" applyBorder="1" applyAlignment="1">
      <alignment horizontal="center" vertical="center" wrapText="1"/>
    </xf>
    <xf numFmtId="0" fontId="123" fillId="100" borderId="9" xfId="33932" applyFont="1" applyFill="1" applyBorder="1" applyAlignment="1">
      <alignment horizontal="center" vertical="center" wrapText="1"/>
    </xf>
    <xf numFmtId="0" fontId="123" fillId="99" borderId="35" xfId="33932" applyFont="1" applyFill="1" applyBorder="1" applyAlignment="1">
      <alignment horizontal="center" vertical="center" wrapText="1"/>
    </xf>
    <xf numFmtId="0" fontId="124" fillId="0" borderId="49" xfId="0" applyFont="1" applyBorder="1" applyAlignment="1">
      <alignment horizontal="center" vertical="center" wrapText="1"/>
    </xf>
    <xf numFmtId="0" fontId="118" fillId="0" borderId="9" xfId="0" applyFont="1" applyBorder="1" applyAlignment="1">
      <alignment horizontal="center"/>
    </xf>
    <xf numFmtId="0" fontId="118" fillId="0" borderId="9" xfId="0" applyFont="1" applyBorder="1" applyAlignment="1">
      <alignment horizontal="center" vertical="center"/>
    </xf>
    <xf numFmtId="0" fontId="125" fillId="0" borderId="9" xfId="0" applyFont="1" applyBorder="1" applyAlignment="1">
      <alignment vertical="center" wrapText="1"/>
    </xf>
    <xf numFmtId="0" fontId="124" fillId="0" borderId="9" xfId="0" applyFont="1" applyBorder="1" applyAlignment="1">
      <alignment vertical="center" wrapText="1"/>
    </xf>
    <xf numFmtId="0" fontId="126" fillId="0" borderId="9" xfId="0" applyFont="1" applyBorder="1" applyAlignment="1">
      <alignment horizontal="left" vertical="center" wrapText="1" indent="1"/>
    </xf>
    <xf numFmtId="0" fontId="124" fillId="0" borderId="9" xfId="0" applyFont="1" applyBorder="1" applyAlignment="1">
      <alignment horizontal="center"/>
    </xf>
    <xf numFmtId="0" fontId="126" fillId="101" borderId="9" xfId="0" applyFont="1" applyFill="1" applyBorder="1" applyAlignment="1">
      <alignment horizontal="left" vertical="center" wrapText="1" indent="1"/>
    </xf>
    <xf numFmtId="0" fontId="118" fillId="0" borderId="9" xfId="0" applyFont="1" applyBorder="1" applyAlignment="1">
      <alignment vertical="center" wrapText="1"/>
    </xf>
    <xf numFmtId="0" fontId="121" fillId="0" borderId="0" xfId="0" applyFont="1"/>
    <xf numFmtId="0" fontId="121" fillId="0" borderId="0" xfId="0" applyFont="1" applyAlignment="1">
      <alignment horizontal="center" vertical="center"/>
    </xf>
    <xf numFmtId="0" fontId="124" fillId="0" borderId="9" xfId="0" applyFont="1" applyBorder="1" applyAlignment="1">
      <alignment horizontal="center" vertical="center" wrapText="1"/>
    </xf>
    <xf numFmtId="3" fontId="124" fillId="0" borderId="9" xfId="0" applyNumberFormat="1" applyFont="1" applyBorder="1" applyAlignment="1">
      <alignment horizontal="center" vertical="center" wrapText="1"/>
    </xf>
    <xf numFmtId="0" fontId="122" fillId="0" borderId="0" xfId="0" applyFont="1" applyAlignment="1">
      <alignment horizontal="center" vertical="center"/>
    </xf>
    <xf numFmtId="0" fontId="119" fillId="0" borderId="0" xfId="96" applyFont="1" applyAlignment="1">
      <alignment horizontal="center" vertical="center"/>
    </xf>
    <xf numFmtId="0" fontId="118" fillId="0" borderId="9" xfId="0" applyFont="1" applyBorder="1" applyAlignment="1">
      <alignment horizontal="center" vertical="center" wrapText="1"/>
    </xf>
    <xf numFmtId="3" fontId="121" fillId="0" borderId="0" xfId="0" applyNumberFormat="1" applyFont="1" applyAlignment="1">
      <alignment horizontal="center" vertical="center"/>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2" xfId="0" applyFont="1" applyFill="1" applyBorder="1" applyAlignment="1">
      <alignment horizontal="left" vertical="center" wrapText="1"/>
    </xf>
    <xf numFmtId="0" fontId="109" fillId="53" borderId="43" xfId="0" applyFont="1" applyFill="1" applyBorder="1" applyAlignment="1">
      <alignment horizontal="left" vertical="center" wrapText="1"/>
    </xf>
    <xf numFmtId="0" fontId="108" fillId="53" borderId="41" xfId="0" applyFont="1" applyFill="1" applyBorder="1" applyAlignment="1">
      <alignment horizontal="center" vertical="center"/>
    </xf>
    <xf numFmtId="0" fontId="108" fillId="53" borderId="44" xfId="0" applyFont="1" applyFill="1" applyBorder="1" applyAlignment="1">
      <alignment horizontal="center" vertical="center"/>
    </xf>
    <xf numFmtId="0" fontId="109" fillId="53" borderId="45" xfId="0" applyFont="1" applyFill="1" applyBorder="1" applyAlignment="1">
      <alignment horizontal="left" vertical="center" wrapText="1"/>
    </xf>
    <xf numFmtId="0" fontId="109" fillId="53" borderId="46" xfId="0" applyFont="1" applyFill="1" applyBorder="1" applyAlignment="1">
      <alignment horizontal="left" vertical="center" wrapText="1"/>
    </xf>
    <xf numFmtId="0" fontId="109" fillId="0" borderId="42" xfId="0" applyFont="1" applyBorder="1" applyAlignment="1">
      <alignment horizontal="left" vertical="center" wrapText="1"/>
    </xf>
    <xf numFmtId="0" fontId="109" fillId="0" borderId="43" xfId="0" applyFont="1" applyBorder="1" applyAlignment="1">
      <alignment horizontal="left" vertical="center" wrapText="1"/>
    </xf>
    <xf numFmtId="0" fontId="117" fillId="53" borderId="42" xfId="0" applyFont="1" applyFill="1" applyBorder="1" applyAlignment="1">
      <alignment horizontal="left" vertical="center" wrapText="1"/>
    </xf>
    <xf numFmtId="0" fontId="117" fillId="53" borderId="43"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8" xfId="0" applyFont="1" applyFill="1" applyBorder="1" applyAlignment="1">
      <alignment horizontal="left"/>
    </xf>
    <xf numFmtId="0" fontId="109" fillId="53" borderId="39" xfId="0" applyFont="1" applyFill="1" applyBorder="1" applyAlignment="1">
      <alignment horizontal="left"/>
    </xf>
    <xf numFmtId="0" fontId="108" fillId="53" borderId="37" xfId="0" applyFont="1" applyFill="1" applyBorder="1" applyAlignment="1">
      <alignment horizontal="center" vertical="center"/>
    </xf>
    <xf numFmtId="0" fontId="108" fillId="53" borderId="40" xfId="0" applyFont="1" applyFill="1" applyBorder="1" applyAlignment="1">
      <alignment horizontal="center" vertical="center"/>
    </xf>
    <xf numFmtId="0" fontId="109" fillId="53" borderId="42" xfId="0" applyFont="1" applyFill="1" applyBorder="1" applyAlignment="1">
      <alignment horizontal="left" wrapText="1"/>
    </xf>
    <xf numFmtId="0" fontId="109" fillId="53" borderId="43" xfId="0" applyFont="1" applyFill="1" applyBorder="1" applyAlignment="1">
      <alignment horizontal="left" wrapText="1"/>
    </xf>
    <xf numFmtId="0" fontId="109" fillId="53" borderId="41" xfId="0" applyFont="1" applyFill="1" applyBorder="1" applyAlignment="1">
      <alignment horizontal="center" vertical="center"/>
    </xf>
    <xf numFmtId="0" fontId="109" fillId="53" borderId="44"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100" borderId="0" xfId="33930" applyFont="1" applyFill="1" applyBorder="1" applyAlignment="1">
      <alignment horizontal="center" vertical="center" wrapText="1"/>
    </xf>
    <xf numFmtId="0" fontId="120" fillId="100" borderId="0" xfId="33930" applyFont="1" applyFill="1" applyBorder="1" applyAlignment="1">
      <alignment horizontal="center" vertical="center"/>
    </xf>
    <xf numFmtId="4" fontId="123" fillId="99" borderId="15" xfId="33932" applyNumberFormat="1" applyFont="1" applyFill="1" applyBorder="1" applyAlignment="1">
      <alignment horizontal="center" vertical="center" wrapText="1"/>
    </xf>
    <xf numFmtId="4" fontId="123" fillId="99" borderId="16" xfId="33932" applyNumberFormat="1" applyFont="1" applyFill="1" applyBorder="1" applyAlignment="1">
      <alignment horizontal="center" vertical="center" wrapText="1"/>
    </xf>
    <xf numFmtId="0" fontId="121" fillId="0" borderId="0" xfId="0" applyFont="1" applyAlignment="1">
      <alignment horizontal="center" vertical="center" wrapText="1"/>
    </xf>
    <xf numFmtId="0" fontId="121" fillId="0" borderId="0" xfId="0" applyFont="1" applyAlignment="1">
      <alignment horizontal="center" vertical="center"/>
    </xf>
    <xf numFmtId="0" fontId="121" fillId="0" borderId="0" xfId="0" applyFont="1" applyAlignment="1">
      <alignment horizontal="left" vertical="center" wrapText="1"/>
    </xf>
    <xf numFmtId="0" fontId="127" fillId="0" borderId="29" xfId="0" applyFont="1" applyBorder="1" applyAlignment="1">
      <alignment horizontal="center" vertical="center" wrapText="1"/>
    </xf>
    <xf numFmtId="0" fontId="127" fillId="0" borderId="31" xfId="0" applyFont="1" applyBorder="1" applyAlignment="1">
      <alignment horizontal="center" vertical="center" wrapText="1"/>
    </xf>
    <xf numFmtId="0" fontId="128" fillId="0" borderId="0" xfId="0" applyFont="1"/>
    <xf numFmtId="0" fontId="127" fillId="0" borderId="50" xfId="0" applyFont="1" applyBorder="1" applyAlignment="1">
      <alignment horizontal="justify" vertical="center" wrapText="1"/>
    </xf>
    <xf numFmtId="0" fontId="129" fillId="0" borderId="51" xfId="0" applyFont="1" applyBorder="1" applyAlignment="1">
      <alignment horizontal="justify" vertical="center" wrapText="1"/>
    </xf>
    <xf numFmtId="0" fontId="130" fillId="0" borderId="0" xfId="0" applyFont="1" applyAlignment="1">
      <alignment horizontal="center"/>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12699</xdr:rowOff>
    </xdr:from>
    <xdr:to>
      <xdr:col>2</xdr:col>
      <xdr:colOff>304800</xdr:colOff>
      <xdr:row>3</xdr:row>
      <xdr:rowOff>181970</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0" y="203199"/>
          <a:ext cx="2413000" cy="8169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7" workbookViewId="0">
      <selection activeCell="Q31" sqref="Q31"/>
    </sheetView>
  </sheetViews>
  <sheetFormatPr baseColWidth="10" defaultColWidth="10.85546875" defaultRowHeight="14.25"/>
  <cols>
    <col min="1" max="1" width="4.85546875" style="2" customWidth="1"/>
    <col min="2" max="16384" width="10.85546875" style="2"/>
  </cols>
  <sheetData>
    <row r="8" spans="2:16" ht="15">
      <c r="B8" s="1" t="s">
        <v>71</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87" t="s">
        <v>76</v>
      </c>
      <c r="C15" s="87"/>
      <c r="D15" s="87"/>
      <c r="E15" s="87"/>
      <c r="F15" s="87"/>
      <c r="G15" s="87"/>
      <c r="H15" s="87"/>
      <c r="I15" s="87"/>
      <c r="J15" s="87"/>
      <c r="K15" s="87"/>
      <c r="L15" s="87"/>
      <c r="M15" s="87"/>
      <c r="N15" s="87"/>
      <c r="O15" s="87"/>
      <c r="P15" s="87"/>
    </row>
    <row r="16" spans="2:16" ht="17.25" customHeight="1">
      <c r="B16" s="87" t="s">
        <v>77</v>
      </c>
      <c r="C16" s="87"/>
      <c r="D16" s="87"/>
      <c r="E16" s="87"/>
      <c r="F16" s="87"/>
      <c r="G16" s="87"/>
      <c r="H16" s="87"/>
      <c r="I16" s="87"/>
      <c r="J16" s="87"/>
      <c r="K16" s="87"/>
      <c r="L16" s="87"/>
      <c r="M16" s="87"/>
      <c r="N16" s="87"/>
      <c r="O16" s="87"/>
      <c r="P16" s="87"/>
    </row>
    <row r="17" spans="2:16" ht="17.25" customHeight="1">
      <c r="B17" s="87" t="s">
        <v>109</v>
      </c>
      <c r="C17" s="87"/>
      <c r="D17" s="87"/>
      <c r="E17" s="87"/>
      <c r="F17" s="87"/>
      <c r="G17" s="87"/>
      <c r="H17" s="87"/>
      <c r="I17" s="87"/>
      <c r="J17" s="87"/>
      <c r="K17" s="87"/>
      <c r="L17" s="87"/>
      <c r="M17" s="87"/>
      <c r="N17" s="87"/>
      <c r="O17" s="87"/>
      <c r="P17" s="87"/>
    </row>
    <row r="18" spans="2:16" ht="42" customHeight="1">
      <c r="B18" s="86" t="s">
        <v>169</v>
      </c>
      <c r="C18" s="86"/>
      <c r="D18" s="86"/>
      <c r="E18" s="86"/>
      <c r="F18" s="86"/>
      <c r="G18" s="86"/>
      <c r="H18" s="86"/>
      <c r="I18" s="86"/>
      <c r="J18" s="86"/>
      <c r="K18" s="86"/>
      <c r="L18" s="86"/>
      <c r="M18" s="86"/>
      <c r="N18" s="86"/>
      <c r="O18" s="86"/>
      <c r="P18" s="86"/>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88" t="s">
        <v>168</v>
      </c>
      <c r="C21" s="88"/>
      <c r="D21" s="88"/>
      <c r="E21" s="88"/>
      <c r="F21" s="88"/>
      <c r="G21" s="88"/>
      <c r="H21" s="88"/>
      <c r="I21" s="88"/>
      <c r="J21" s="88"/>
      <c r="K21" s="88"/>
      <c r="L21" s="88"/>
      <c r="M21" s="88"/>
      <c r="N21" s="88"/>
      <c r="O21" s="88"/>
      <c r="P21" s="88"/>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86" t="s">
        <v>78</v>
      </c>
      <c r="C24" s="86"/>
      <c r="D24" s="86"/>
      <c r="E24" s="86"/>
      <c r="F24" s="86"/>
      <c r="G24" s="86"/>
      <c r="H24" s="86"/>
      <c r="I24" s="86"/>
      <c r="J24" s="86"/>
      <c r="K24" s="86"/>
      <c r="L24" s="86"/>
      <c r="M24" s="86"/>
      <c r="N24" s="86"/>
      <c r="O24" s="86"/>
      <c r="P24" s="86"/>
    </row>
    <row r="25" spans="2:16">
      <c r="B25" s="10"/>
      <c r="C25" s="4"/>
      <c r="D25" s="4"/>
      <c r="E25" s="4"/>
      <c r="F25" s="4"/>
      <c r="G25" s="4"/>
      <c r="H25" s="4"/>
      <c r="I25" s="4"/>
      <c r="J25" s="4"/>
      <c r="K25" s="4"/>
      <c r="L25" s="4"/>
      <c r="M25" s="4"/>
      <c r="N25" s="4"/>
      <c r="O25" s="4"/>
      <c r="P25" s="4"/>
    </row>
    <row r="26" spans="2:16">
      <c r="B26" s="82" t="s">
        <v>42</v>
      </c>
      <c r="C26" s="82"/>
      <c r="D26" s="82"/>
      <c r="E26" s="82"/>
      <c r="F26" s="82"/>
      <c r="G26" s="82"/>
      <c r="H26" s="82"/>
      <c r="I26" s="82"/>
      <c r="J26" s="82"/>
      <c r="K26" s="82"/>
      <c r="L26" s="82"/>
      <c r="M26" s="82"/>
      <c r="N26" s="82"/>
      <c r="O26" s="82"/>
      <c r="P26" s="82"/>
    </row>
    <row r="27" spans="2:16">
      <c r="B27" s="4"/>
      <c r="C27" s="4"/>
      <c r="D27" s="4"/>
      <c r="E27" s="4"/>
      <c r="F27" s="4"/>
      <c r="G27" s="4"/>
      <c r="H27" s="4"/>
      <c r="I27" s="4"/>
      <c r="J27" s="4"/>
      <c r="K27" s="4"/>
      <c r="L27" s="4"/>
      <c r="M27" s="4"/>
      <c r="N27" s="4"/>
      <c r="O27" s="4"/>
      <c r="P27" s="4"/>
    </row>
    <row r="28" spans="2:16" ht="31.5" customHeight="1">
      <c r="B28" s="83" t="s">
        <v>45</v>
      </c>
      <c r="C28" s="83"/>
      <c r="D28" s="83"/>
      <c r="E28" s="83"/>
      <c r="F28" s="83"/>
      <c r="G28" s="83"/>
      <c r="H28" s="83"/>
      <c r="I28" s="83"/>
      <c r="J28" s="83"/>
      <c r="K28" s="83"/>
      <c r="L28" s="83"/>
      <c r="M28" s="83"/>
      <c r="N28" s="83"/>
      <c r="O28" s="83"/>
      <c r="P28" s="83"/>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84" t="s">
        <v>44</v>
      </c>
      <c r="I31" s="84"/>
      <c r="J31" s="84"/>
      <c r="K31" s="84"/>
      <c r="L31" s="84"/>
      <c r="M31" s="84"/>
      <c r="N31" s="4"/>
      <c r="O31" s="4"/>
      <c r="P31" s="4"/>
    </row>
    <row r="32" spans="2:16">
      <c r="B32" s="4"/>
      <c r="C32" s="4"/>
      <c r="D32" s="4"/>
      <c r="E32" s="4"/>
      <c r="F32" s="4"/>
      <c r="G32" s="11"/>
      <c r="H32" s="85" t="s">
        <v>167</v>
      </c>
      <c r="I32" s="85"/>
      <c r="J32" s="85"/>
      <c r="K32" s="85"/>
      <c r="L32" s="85"/>
      <c r="M32" s="85"/>
      <c r="N32" s="4"/>
      <c r="O32" s="4"/>
      <c r="P32" s="4"/>
    </row>
    <row r="33" spans="2:16">
      <c r="B33" s="11"/>
      <c r="C33" s="11"/>
      <c r="D33" s="11"/>
      <c r="E33" s="11"/>
      <c r="F33" s="11"/>
      <c r="G33" s="11"/>
      <c r="H33" s="12"/>
      <c r="I33" s="12"/>
      <c r="J33" s="12"/>
      <c r="K33" s="12"/>
      <c r="L33" s="12"/>
      <c r="M33" s="12"/>
      <c r="N33" s="11"/>
      <c r="O33" s="11"/>
      <c r="P33" s="11"/>
    </row>
    <row r="34" spans="2:16" ht="15" customHeight="1">
      <c r="B34" s="82" t="s">
        <v>60</v>
      </c>
      <c r="C34" s="82"/>
      <c r="D34" s="82"/>
      <c r="E34" s="82"/>
      <c r="F34" s="82"/>
      <c r="G34" s="82"/>
      <c r="H34" s="82"/>
      <c r="I34" s="82"/>
      <c r="J34" s="82"/>
      <c r="K34" s="82"/>
      <c r="L34" s="82"/>
      <c r="M34" s="82"/>
      <c r="N34" s="82"/>
      <c r="O34" s="82"/>
      <c r="P34" s="82"/>
    </row>
    <row r="35" spans="2:16">
      <c r="B35" s="13"/>
      <c r="C35" s="13"/>
      <c r="D35" s="13"/>
      <c r="E35" s="13"/>
      <c r="F35" s="13"/>
      <c r="G35" s="13"/>
      <c r="H35" s="13"/>
      <c r="I35" s="13"/>
      <c r="J35" s="13"/>
      <c r="K35" s="13"/>
      <c r="L35" s="13"/>
      <c r="M35" s="13"/>
      <c r="N35" s="13"/>
      <c r="O35" s="13"/>
      <c r="P35" s="13"/>
    </row>
    <row r="36" spans="2:16">
      <c r="B36" s="80" t="s">
        <v>79</v>
      </c>
      <c r="C36" s="81"/>
      <c r="D36" s="81"/>
      <c r="E36" s="81"/>
      <c r="F36" s="81"/>
      <c r="G36" s="81"/>
      <c r="H36" s="81"/>
      <c r="I36" s="81"/>
      <c r="J36" s="81"/>
      <c r="K36" s="81"/>
      <c r="L36" s="81"/>
      <c r="M36" s="81"/>
      <c r="N36" s="81"/>
      <c r="O36" s="81"/>
      <c r="P36" s="81"/>
    </row>
    <row r="37" spans="2:16">
      <c r="B37" s="81"/>
      <c r="C37" s="81"/>
      <c r="D37" s="81"/>
      <c r="E37" s="81"/>
      <c r="F37" s="81"/>
      <c r="G37" s="81"/>
      <c r="H37" s="81"/>
      <c r="I37" s="81"/>
      <c r="J37" s="81"/>
      <c r="K37" s="81"/>
      <c r="L37" s="81"/>
      <c r="M37" s="81"/>
      <c r="N37" s="81"/>
      <c r="O37" s="81"/>
      <c r="P37" s="81"/>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55" zoomScaleNormal="100" zoomScaleSheetLayoutView="170" workbookViewId="0">
      <selection activeCell="B71" sqref="B71:O71"/>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29" t="s">
        <v>170</v>
      </c>
      <c r="B7" s="129"/>
      <c r="C7" s="129"/>
      <c r="D7" s="129"/>
      <c r="E7" s="129"/>
      <c r="F7" s="129"/>
      <c r="G7" s="129"/>
      <c r="H7" s="129"/>
      <c r="I7" s="129"/>
      <c r="J7" s="129"/>
      <c r="K7" s="129"/>
      <c r="L7" s="129"/>
      <c r="M7" s="129"/>
      <c r="N7" s="129"/>
      <c r="O7" s="129"/>
      <c r="P7" s="129"/>
      <c r="Q7" s="129"/>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30" t="s">
        <v>0</v>
      </c>
      <c r="N9" s="130"/>
      <c r="O9" s="131"/>
      <c r="P9" s="132"/>
      <c r="Q9" s="133"/>
    </row>
    <row r="10" spans="1:36" ht="10.5" customHeight="1">
      <c r="A10" s="14"/>
      <c r="B10" s="14"/>
      <c r="C10" s="14"/>
      <c r="D10" s="14"/>
      <c r="E10" s="14"/>
      <c r="F10" s="14"/>
      <c r="G10" s="14"/>
      <c r="H10" s="14"/>
      <c r="I10" s="14"/>
      <c r="J10" s="14"/>
      <c r="K10" s="14"/>
      <c r="L10" s="14"/>
      <c r="M10" s="14"/>
      <c r="N10" s="14"/>
      <c r="O10" s="134" t="s">
        <v>5</v>
      </c>
      <c r="P10" s="134"/>
      <c r="Q10" s="134"/>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21" t="s">
        <v>1</v>
      </c>
      <c r="B12" s="121"/>
      <c r="C12" s="121"/>
      <c r="D12" s="121"/>
      <c r="E12" s="121"/>
      <c r="F12" s="121"/>
      <c r="G12" s="121"/>
      <c r="H12" s="121"/>
      <c r="I12" s="121"/>
      <c r="J12" s="121"/>
      <c r="K12" s="121"/>
      <c r="L12" s="121"/>
      <c r="M12" s="121"/>
      <c r="N12" s="121"/>
      <c r="O12" s="121"/>
      <c r="P12" s="121"/>
      <c r="Q12" s="121"/>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22" t="s">
        <v>6</v>
      </c>
      <c r="B14" s="122"/>
      <c r="C14" s="122"/>
      <c r="D14" s="128"/>
      <c r="E14" s="128"/>
      <c r="F14" s="128"/>
      <c r="G14" s="128"/>
      <c r="H14" s="128"/>
      <c r="I14" s="128"/>
      <c r="J14" s="128"/>
      <c r="K14" s="128"/>
      <c r="L14" s="128"/>
      <c r="M14" s="128"/>
      <c r="N14" s="128"/>
      <c r="O14" s="128"/>
      <c r="P14" s="128"/>
      <c r="Q14" s="128"/>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22" t="s">
        <v>46</v>
      </c>
      <c r="B15" s="122"/>
      <c r="C15" s="122"/>
      <c r="D15" s="101"/>
      <c r="E15" s="101"/>
      <c r="F15" s="101"/>
      <c r="G15" s="101"/>
      <c r="H15" s="101"/>
      <c r="I15" s="101"/>
      <c r="J15" s="101"/>
      <c r="K15" s="101"/>
      <c r="L15" s="101"/>
      <c r="M15" s="101"/>
      <c r="N15" s="101"/>
      <c r="O15" s="101"/>
      <c r="P15" s="101"/>
      <c r="Q15" s="101"/>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22" t="s">
        <v>47</v>
      </c>
      <c r="B16" s="122"/>
      <c r="C16" s="122"/>
      <c r="D16" s="101"/>
      <c r="E16" s="101"/>
      <c r="F16" s="101"/>
      <c r="G16" s="101"/>
      <c r="H16" s="101"/>
      <c r="I16" s="101"/>
      <c r="J16" s="101"/>
      <c r="K16" s="101"/>
      <c r="L16" s="101"/>
      <c r="M16" s="101"/>
      <c r="N16" s="101"/>
      <c r="O16" s="101"/>
      <c r="P16" s="101"/>
      <c r="Q16" s="101"/>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22" t="s">
        <v>48</v>
      </c>
      <c r="B17" s="122"/>
      <c r="C17" s="122"/>
      <c r="D17" s="135"/>
      <c r="E17" s="101"/>
      <c r="F17" s="101"/>
      <c r="G17" s="101"/>
      <c r="H17" s="101"/>
      <c r="I17" s="101"/>
      <c r="J17" s="101"/>
      <c r="K17" s="101"/>
      <c r="L17" s="101"/>
      <c r="M17" s="101"/>
      <c r="N17" s="101"/>
      <c r="O17" s="101"/>
      <c r="P17" s="101"/>
      <c r="Q17" s="101"/>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22" t="s">
        <v>7</v>
      </c>
      <c r="B18" s="122"/>
      <c r="C18" s="122"/>
      <c r="D18" s="122"/>
      <c r="E18" s="123"/>
      <c r="F18" s="123"/>
      <c r="G18" s="123"/>
      <c r="H18" s="123"/>
      <c r="I18" s="123"/>
      <c r="J18" s="16" t="s">
        <v>8</v>
      </c>
      <c r="K18" s="16"/>
      <c r="L18" s="16"/>
      <c r="M18" s="16"/>
      <c r="N18" s="120"/>
      <c r="O18" s="120"/>
      <c r="P18" s="120"/>
      <c r="Q18" s="120"/>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22" t="s">
        <v>65</v>
      </c>
      <c r="B19" s="122"/>
      <c r="C19" s="122"/>
      <c r="D19" s="101"/>
      <c r="E19" s="101"/>
      <c r="F19" s="101"/>
      <c r="G19" s="101"/>
      <c r="H19" s="101"/>
      <c r="I19" s="101"/>
      <c r="J19" s="101"/>
      <c r="K19" s="101"/>
      <c r="L19" s="101"/>
      <c r="M19" s="101"/>
      <c r="N19" s="101"/>
      <c r="O19" s="101"/>
      <c r="P19" s="101"/>
      <c r="Q19" s="101"/>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21" t="s">
        <v>2</v>
      </c>
      <c r="B21" s="121"/>
      <c r="C21" s="121"/>
      <c r="D21" s="121"/>
      <c r="E21" s="121"/>
      <c r="F21" s="121"/>
      <c r="G21" s="121"/>
      <c r="H21" s="121"/>
      <c r="I21" s="121"/>
      <c r="J21" s="121"/>
      <c r="K21" s="121"/>
      <c r="L21" s="121"/>
      <c r="M21" s="121"/>
      <c r="N21" s="121"/>
      <c r="O21" s="121"/>
      <c r="P21" s="121"/>
      <c r="Q21" s="121"/>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01"/>
      <c r="C23" s="101"/>
      <c r="D23" s="101"/>
      <c r="E23" s="101"/>
      <c r="F23" s="101"/>
      <c r="G23" s="101"/>
      <c r="H23" s="101"/>
      <c r="I23" s="101"/>
      <c r="J23" s="101"/>
      <c r="K23" s="101"/>
      <c r="L23" s="101"/>
      <c r="M23" s="101"/>
      <c r="N23" s="101"/>
      <c r="O23" s="101"/>
      <c r="P23" s="101"/>
      <c r="Q23" s="101"/>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101"/>
      <c r="E25" s="101"/>
      <c r="F25" s="101"/>
      <c r="G25" s="101"/>
      <c r="H25" s="101"/>
      <c r="I25" s="101"/>
      <c r="J25" s="16" t="s">
        <v>11</v>
      </c>
      <c r="K25" s="16"/>
      <c r="L25" s="16"/>
      <c r="M25" s="101"/>
      <c r="N25" s="101"/>
      <c r="O25" s="101"/>
      <c r="P25" s="101"/>
      <c r="Q25" s="101"/>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101"/>
      <c r="D27" s="101"/>
      <c r="E27" s="101"/>
      <c r="F27" s="101"/>
      <c r="G27" s="101"/>
      <c r="H27" s="101"/>
      <c r="I27" s="101"/>
      <c r="J27" s="101"/>
      <c r="K27" s="101"/>
      <c r="L27" s="101"/>
      <c r="M27" s="101"/>
      <c r="N27" s="101"/>
      <c r="O27" s="101"/>
      <c r="P27" s="101"/>
      <c r="Q27" s="101"/>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101"/>
      <c r="F29" s="101"/>
      <c r="G29" s="101"/>
      <c r="H29" s="101"/>
      <c r="I29" s="101"/>
      <c r="J29" s="101"/>
      <c r="K29" s="101"/>
      <c r="L29" s="101"/>
      <c r="M29" s="101"/>
      <c r="N29" s="101"/>
      <c r="O29" s="101"/>
      <c r="P29" s="101"/>
      <c r="Q29" s="101"/>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101"/>
      <c r="D31" s="101"/>
      <c r="E31" s="101"/>
      <c r="F31" s="101"/>
      <c r="G31" s="101"/>
      <c r="H31" s="101"/>
      <c r="I31" s="101"/>
      <c r="J31" s="101"/>
      <c r="K31" s="124" t="s">
        <v>14</v>
      </c>
      <c r="L31" s="124"/>
      <c r="M31" s="124"/>
      <c r="N31" s="101"/>
      <c r="O31" s="101"/>
      <c r="P31" s="101"/>
      <c r="Q31" s="101"/>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21" t="s">
        <v>15</v>
      </c>
      <c r="B33" s="121"/>
      <c r="C33" s="121"/>
      <c r="D33" s="121"/>
      <c r="E33" s="121"/>
      <c r="F33" s="121"/>
      <c r="G33" s="121"/>
      <c r="H33" s="121"/>
      <c r="I33" s="121"/>
      <c r="J33" s="121"/>
      <c r="K33" s="121"/>
      <c r="L33" s="121"/>
      <c r="M33" s="121"/>
      <c r="N33" s="121"/>
      <c r="O33" s="121"/>
      <c r="P33" s="121"/>
      <c r="Q33" s="121"/>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23"/>
      <c r="D35" s="123"/>
      <c r="E35" s="123"/>
      <c r="F35" s="123"/>
      <c r="G35" s="123"/>
      <c r="H35" s="123"/>
      <c r="I35" s="123"/>
      <c r="J35" s="123"/>
      <c r="K35" s="123"/>
      <c r="L35" s="123"/>
      <c r="M35" s="123"/>
      <c r="N35" s="123"/>
      <c r="O35" s="123"/>
      <c r="P35" s="123"/>
      <c r="Q35" s="123"/>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22" t="s">
        <v>18</v>
      </c>
      <c r="B37" s="122"/>
      <c r="C37" s="122"/>
      <c r="D37" s="101"/>
      <c r="E37" s="101"/>
      <c r="F37" s="101"/>
      <c r="G37" s="101"/>
      <c r="H37" s="101"/>
      <c r="I37" s="101"/>
      <c r="J37" s="124" t="s">
        <v>17</v>
      </c>
      <c r="K37" s="124"/>
      <c r="L37" s="124"/>
      <c r="M37" s="124"/>
      <c r="N37" s="101"/>
      <c r="O37" s="101"/>
      <c r="P37" s="101"/>
      <c r="Q37" s="101"/>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101"/>
      <c r="G39" s="101"/>
      <c r="H39" s="101"/>
      <c r="I39" s="101"/>
      <c r="J39" s="101"/>
      <c r="K39" s="101"/>
      <c r="L39" s="101"/>
      <c r="M39" s="101"/>
      <c r="N39" s="101"/>
      <c r="O39" s="101"/>
      <c r="P39" s="101"/>
      <c r="Q39" s="101"/>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19"/>
      <c r="I40" s="120"/>
      <c r="J40" s="120"/>
      <c r="K40" s="120"/>
      <c r="L40" s="120"/>
      <c r="M40" s="120"/>
      <c r="N40" s="120"/>
      <c r="O40" s="120"/>
      <c r="P40" s="120"/>
      <c r="Q40" s="120"/>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21" t="s">
        <v>32</v>
      </c>
      <c r="B42" s="121"/>
      <c r="C42" s="121"/>
      <c r="D42" s="121"/>
      <c r="E42" s="121"/>
      <c r="F42" s="121"/>
      <c r="G42" s="121"/>
      <c r="H42" s="121"/>
      <c r="I42" s="121"/>
      <c r="J42" s="121"/>
      <c r="K42" s="121"/>
      <c r="L42" s="121"/>
      <c r="M42" s="121"/>
      <c r="N42" s="121"/>
      <c r="O42" s="121"/>
      <c r="P42" s="121"/>
      <c r="Q42" s="121"/>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101"/>
      <c r="D44" s="101"/>
      <c r="E44" s="101"/>
      <c r="F44" s="101"/>
      <c r="G44" s="101"/>
      <c r="H44" s="101"/>
      <c r="I44" s="101"/>
      <c r="J44" s="101"/>
      <c r="K44" s="101"/>
      <c r="L44" s="101"/>
      <c r="M44" s="101"/>
      <c r="N44" s="101"/>
      <c r="O44" s="101"/>
      <c r="P44" s="101"/>
      <c r="Q44" s="101"/>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22" t="s">
        <v>18</v>
      </c>
      <c r="B46" s="122"/>
      <c r="C46" s="122"/>
      <c r="D46" s="122"/>
      <c r="E46" s="123"/>
      <c r="F46" s="123"/>
      <c r="G46" s="123"/>
      <c r="H46" s="123"/>
      <c r="I46" s="123"/>
      <c r="J46" s="124" t="s">
        <v>17</v>
      </c>
      <c r="K46" s="124"/>
      <c r="L46" s="124"/>
      <c r="M46" s="124"/>
      <c r="N46" s="123"/>
      <c r="O46" s="123"/>
      <c r="P46" s="123"/>
      <c r="Q46" s="123"/>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23"/>
      <c r="D48" s="123"/>
      <c r="E48" s="123"/>
      <c r="F48" s="123"/>
      <c r="G48" s="123"/>
      <c r="H48" s="123"/>
      <c r="I48" s="123"/>
      <c r="J48" s="123"/>
      <c r="K48" s="123"/>
      <c r="L48" s="123"/>
      <c r="M48" s="123"/>
      <c r="N48" s="123"/>
      <c r="O48" s="123"/>
      <c r="P48" s="123"/>
      <c r="Q48" s="123"/>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23"/>
      <c r="D50" s="123"/>
      <c r="E50" s="123"/>
      <c r="F50" s="123"/>
      <c r="G50" s="123"/>
      <c r="H50" s="123"/>
      <c r="I50" s="16" t="s">
        <v>20</v>
      </c>
      <c r="J50" s="16"/>
      <c r="K50" s="123"/>
      <c r="L50" s="123"/>
      <c r="M50" s="123"/>
      <c r="N50" s="123"/>
      <c r="O50" s="123"/>
      <c r="P50" s="123"/>
      <c r="Q50" s="123"/>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25"/>
      <c r="F52" s="123"/>
      <c r="G52" s="123"/>
      <c r="H52" s="123"/>
      <c r="I52" s="123"/>
      <c r="J52" s="123"/>
      <c r="K52" s="123"/>
      <c r="L52" s="123"/>
      <c r="M52" s="123"/>
      <c r="N52" s="123"/>
      <c r="O52" s="123"/>
      <c r="P52" s="123"/>
      <c r="Q52" s="123"/>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21" t="s">
        <v>23</v>
      </c>
      <c r="B54" s="121"/>
      <c r="C54" s="121"/>
      <c r="D54" s="121"/>
      <c r="E54" s="121"/>
      <c r="F54" s="121"/>
      <c r="G54" s="121"/>
      <c r="H54" s="121"/>
      <c r="I54" s="121"/>
      <c r="J54" s="121"/>
      <c r="K54" s="121"/>
      <c r="L54" s="121"/>
      <c r="M54" s="121"/>
      <c r="N54" s="121"/>
      <c r="O54" s="121"/>
      <c r="P54" s="121"/>
      <c r="Q54" s="121"/>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110"/>
      <c r="F56" s="111"/>
      <c r="G56" s="111"/>
      <c r="H56" s="111"/>
      <c r="I56" s="111"/>
      <c r="J56" s="111"/>
      <c r="K56" s="111"/>
      <c r="L56" s="111"/>
      <c r="M56" s="111"/>
      <c r="N56" s="111"/>
      <c r="O56" s="111"/>
      <c r="P56" s="111"/>
      <c r="Q56" s="112"/>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13"/>
      <c r="F57" s="114"/>
      <c r="G57" s="114"/>
      <c r="H57" s="114"/>
      <c r="I57" s="114"/>
      <c r="J57" s="114"/>
      <c r="K57" s="114"/>
      <c r="L57" s="114"/>
      <c r="M57" s="114"/>
      <c r="N57" s="114"/>
      <c r="O57" s="114"/>
      <c r="P57" s="114"/>
      <c r="Q57" s="115"/>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13"/>
      <c r="F58" s="114"/>
      <c r="G58" s="114"/>
      <c r="H58" s="114"/>
      <c r="I58" s="114"/>
      <c r="J58" s="114"/>
      <c r="K58" s="114"/>
      <c r="L58" s="114"/>
      <c r="M58" s="114"/>
      <c r="N58" s="114"/>
      <c r="O58" s="114"/>
      <c r="P58" s="114"/>
      <c r="Q58" s="115"/>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13"/>
      <c r="F59" s="114"/>
      <c r="G59" s="114"/>
      <c r="H59" s="114"/>
      <c r="I59" s="114"/>
      <c r="J59" s="114"/>
      <c r="K59" s="114"/>
      <c r="L59" s="114"/>
      <c r="M59" s="114"/>
      <c r="N59" s="114"/>
      <c r="O59" s="114"/>
      <c r="P59" s="114"/>
      <c r="Q59" s="115"/>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16"/>
      <c r="F60" s="117"/>
      <c r="G60" s="117"/>
      <c r="H60" s="117"/>
      <c r="I60" s="117"/>
      <c r="J60" s="117"/>
      <c r="K60" s="117"/>
      <c r="L60" s="117"/>
      <c r="M60" s="117"/>
      <c r="N60" s="117"/>
      <c r="O60" s="117"/>
      <c r="P60" s="117"/>
      <c r="Q60" s="118"/>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00" t="s">
        <v>26</v>
      </c>
      <c r="B62" s="100"/>
      <c r="C62" s="100"/>
      <c r="D62" s="100"/>
      <c r="E62" s="100"/>
      <c r="F62" s="16" t="s">
        <v>24</v>
      </c>
      <c r="G62" s="16" t="s">
        <v>25</v>
      </c>
      <c r="H62" s="16" t="s">
        <v>3</v>
      </c>
      <c r="I62" s="16"/>
      <c r="J62" s="16" t="s">
        <v>61</v>
      </c>
      <c r="K62" s="16" t="s">
        <v>4</v>
      </c>
      <c r="L62" s="16"/>
      <c r="M62" s="16" t="s">
        <v>27</v>
      </c>
      <c r="N62" s="16" t="s">
        <v>28</v>
      </c>
      <c r="O62" s="101"/>
      <c r="P62" s="101"/>
      <c r="Q62" s="101"/>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02" t="s">
        <v>172</v>
      </c>
      <c r="C64" s="102"/>
      <c r="D64" s="102"/>
      <c r="E64" s="102"/>
      <c r="F64" s="102"/>
      <c r="G64" s="102"/>
      <c r="H64" s="102"/>
      <c r="I64" s="102"/>
      <c r="J64" s="102"/>
      <c r="K64" s="102"/>
      <c r="L64" s="102"/>
      <c r="M64" s="102"/>
      <c r="N64" s="102"/>
      <c r="O64" s="103"/>
      <c r="P64" s="104"/>
      <c r="Q64" s="105"/>
      <c r="AH64" s="16"/>
      <c r="AI64" s="16"/>
      <c r="AJ64" s="16"/>
    </row>
    <row r="65" spans="1:36" s="17" customFormat="1" ht="27.75" customHeight="1">
      <c r="A65" s="34">
        <v>2</v>
      </c>
      <c r="B65" s="106" t="s">
        <v>29</v>
      </c>
      <c r="C65" s="106"/>
      <c r="D65" s="106"/>
      <c r="E65" s="106"/>
      <c r="F65" s="106"/>
      <c r="G65" s="106"/>
      <c r="H65" s="106"/>
      <c r="I65" s="106"/>
      <c r="J65" s="106"/>
      <c r="K65" s="106"/>
      <c r="L65" s="106"/>
      <c r="M65" s="106"/>
      <c r="N65" s="106"/>
      <c r="O65" s="107"/>
      <c r="P65" s="108"/>
      <c r="Q65" s="109"/>
      <c r="AH65" s="16"/>
      <c r="AI65" s="16"/>
      <c r="AJ65" s="16"/>
    </row>
    <row r="66" spans="1:36" s="17" customFormat="1" ht="56.25" customHeight="1">
      <c r="A66" s="34">
        <v>3</v>
      </c>
      <c r="B66" s="98" t="s">
        <v>156</v>
      </c>
      <c r="C66" s="98"/>
      <c r="D66" s="98"/>
      <c r="E66" s="98"/>
      <c r="F66" s="98"/>
      <c r="G66" s="98"/>
      <c r="H66" s="98"/>
      <c r="I66" s="98"/>
      <c r="J66" s="98"/>
      <c r="K66" s="98"/>
      <c r="L66" s="98"/>
      <c r="M66" s="98"/>
      <c r="N66" s="98"/>
      <c r="O66" s="99"/>
      <c r="P66" s="92"/>
      <c r="Q66" s="93"/>
      <c r="AH66" s="16"/>
      <c r="AI66" s="16"/>
      <c r="AJ66" s="16"/>
    </row>
    <row r="67" spans="1:36" s="17" customFormat="1" ht="37.5" customHeight="1">
      <c r="A67" s="34">
        <v>4</v>
      </c>
      <c r="B67" s="90" t="s">
        <v>51</v>
      </c>
      <c r="C67" s="90"/>
      <c r="D67" s="90"/>
      <c r="E67" s="90"/>
      <c r="F67" s="90"/>
      <c r="G67" s="90"/>
      <c r="H67" s="90"/>
      <c r="I67" s="90"/>
      <c r="J67" s="90"/>
      <c r="K67" s="90"/>
      <c r="L67" s="90"/>
      <c r="M67" s="90"/>
      <c r="N67" s="90"/>
      <c r="O67" s="91"/>
      <c r="P67" s="92"/>
      <c r="Q67" s="93"/>
      <c r="AH67" s="16"/>
      <c r="AI67" s="16"/>
      <c r="AJ67" s="16"/>
    </row>
    <row r="68" spans="1:36" s="17" customFormat="1" ht="26.1" customHeight="1">
      <c r="A68" s="34">
        <v>5</v>
      </c>
      <c r="B68" s="96" t="s">
        <v>83</v>
      </c>
      <c r="C68" s="96"/>
      <c r="D68" s="96"/>
      <c r="E68" s="96"/>
      <c r="F68" s="96"/>
      <c r="G68" s="96"/>
      <c r="H68" s="96"/>
      <c r="I68" s="96"/>
      <c r="J68" s="96"/>
      <c r="K68" s="96"/>
      <c r="L68" s="96"/>
      <c r="M68" s="96"/>
      <c r="N68" s="96"/>
      <c r="O68" s="97"/>
      <c r="P68" s="92"/>
      <c r="Q68" s="93"/>
      <c r="U68" s="126" t="s">
        <v>84</v>
      </c>
      <c r="V68" s="127"/>
      <c r="W68" s="127"/>
      <c r="X68" s="127"/>
      <c r="Y68" s="127"/>
      <c r="AH68" s="16"/>
      <c r="AI68" s="16"/>
      <c r="AJ68" s="16"/>
    </row>
    <row r="69" spans="1:36" s="17" customFormat="1" ht="28.5" customHeight="1">
      <c r="A69" s="34">
        <v>6</v>
      </c>
      <c r="B69" s="96" t="s">
        <v>85</v>
      </c>
      <c r="C69" s="96"/>
      <c r="D69" s="96"/>
      <c r="E69" s="96"/>
      <c r="F69" s="96"/>
      <c r="G69" s="96"/>
      <c r="H69" s="96"/>
      <c r="I69" s="96"/>
      <c r="J69" s="96"/>
      <c r="K69" s="96"/>
      <c r="L69" s="96"/>
      <c r="M69" s="96"/>
      <c r="N69" s="96"/>
      <c r="O69" s="97"/>
      <c r="P69" s="92"/>
      <c r="Q69" s="93"/>
      <c r="AH69" s="16"/>
      <c r="AI69" s="16"/>
      <c r="AJ69" s="16"/>
    </row>
    <row r="70" spans="1:36" s="17" customFormat="1" ht="42" customHeight="1">
      <c r="A70" s="34">
        <v>7</v>
      </c>
      <c r="B70" s="90" t="s">
        <v>52</v>
      </c>
      <c r="C70" s="90"/>
      <c r="D70" s="90"/>
      <c r="E70" s="90"/>
      <c r="F70" s="90"/>
      <c r="G70" s="90"/>
      <c r="H70" s="90"/>
      <c r="I70" s="90"/>
      <c r="J70" s="90"/>
      <c r="K70" s="90"/>
      <c r="L70" s="90"/>
      <c r="M70" s="90"/>
      <c r="N70" s="90"/>
      <c r="O70" s="91"/>
      <c r="P70" s="92"/>
      <c r="Q70" s="93"/>
      <c r="AH70" s="16"/>
      <c r="AI70" s="16"/>
      <c r="AJ70" s="16"/>
    </row>
    <row r="71" spans="1:36" s="17" customFormat="1" ht="45.75" customHeight="1">
      <c r="A71" s="34">
        <v>8</v>
      </c>
      <c r="B71" s="90" t="s">
        <v>157</v>
      </c>
      <c r="C71" s="90"/>
      <c r="D71" s="90"/>
      <c r="E71" s="90"/>
      <c r="F71" s="90"/>
      <c r="G71" s="90"/>
      <c r="H71" s="90"/>
      <c r="I71" s="90"/>
      <c r="J71" s="90"/>
      <c r="K71" s="90"/>
      <c r="L71" s="90"/>
      <c r="M71" s="90"/>
      <c r="N71" s="90"/>
      <c r="O71" s="91"/>
      <c r="P71" s="92"/>
      <c r="Q71" s="93"/>
      <c r="AH71" s="16"/>
      <c r="AI71" s="16"/>
      <c r="AJ71" s="16"/>
    </row>
    <row r="72" spans="1:36" s="17" customFormat="1" ht="35.25" customHeight="1">
      <c r="A72" s="34">
        <v>9</v>
      </c>
      <c r="B72" s="90" t="s">
        <v>53</v>
      </c>
      <c r="C72" s="90"/>
      <c r="D72" s="90"/>
      <c r="E72" s="90"/>
      <c r="F72" s="90"/>
      <c r="G72" s="90"/>
      <c r="H72" s="90"/>
      <c r="I72" s="90"/>
      <c r="J72" s="90"/>
      <c r="K72" s="90"/>
      <c r="L72" s="90"/>
      <c r="M72" s="90"/>
      <c r="N72" s="90"/>
      <c r="O72" s="91"/>
      <c r="P72" s="92"/>
      <c r="Q72" s="93"/>
      <c r="AH72" s="16"/>
      <c r="AI72" s="16"/>
      <c r="AJ72" s="16"/>
    </row>
    <row r="73" spans="1:36" s="17" customFormat="1" ht="53.25" customHeight="1" thickBot="1">
      <c r="A73" s="34">
        <v>10</v>
      </c>
      <c r="B73" s="94" t="s">
        <v>54</v>
      </c>
      <c r="C73" s="95"/>
      <c r="D73" s="95"/>
      <c r="E73" s="95"/>
      <c r="F73" s="95"/>
      <c r="G73" s="95"/>
      <c r="H73" s="95"/>
      <c r="I73" s="95"/>
      <c r="J73" s="95"/>
      <c r="K73" s="95"/>
      <c r="L73" s="95"/>
      <c r="M73" s="95"/>
      <c r="N73" s="95"/>
      <c r="O73" s="95"/>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89" t="s">
        <v>64</v>
      </c>
      <c r="B74" s="89"/>
      <c r="C74" s="89"/>
      <c r="D74" s="89"/>
      <c r="E74" s="89"/>
      <c r="F74" s="89"/>
      <c r="G74" s="89"/>
      <c r="H74" s="89"/>
      <c r="I74" s="89"/>
      <c r="J74" s="89"/>
      <c r="K74" s="89"/>
      <c r="L74" s="89"/>
      <c r="M74" s="89"/>
      <c r="N74" s="89"/>
      <c r="O74" s="89"/>
      <c r="P74" s="89"/>
      <c r="Q74" s="89"/>
      <c r="R74" s="16"/>
      <c r="S74" s="16"/>
      <c r="T74" s="16"/>
      <c r="U74" s="16"/>
      <c r="V74" s="16"/>
      <c r="W74" s="16"/>
      <c r="X74" s="16"/>
      <c r="Y74" s="16"/>
      <c r="Z74" s="16"/>
      <c r="AA74" s="16"/>
      <c r="AB74" s="16"/>
      <c r="AC74" s="16"/>
      <c r="AD74" s="16"/>
      <c r="AE74" s="16"/>
      <c r="AF74" s="16"/>
      <c r="AG74" s="16"/>
      <c r="AH74" s="16"/>
      <c r="AI74" s="16"/>
      <c r="AJ74" s="16"/>
    </row>
    <row r="75" spans="1:36" s="17" customFormat="1" ht="12.75">
      <c r="A75" s="89"/>
      <c r="B75" s="89"/>
      <c r="C75" s="89"/>
      <c r="D75" s="89"/>
      <c r="E75" s="89"/>
      <c r="F75" s="89"/>
      <c r="G75" s="89"/>
      <c r="H75" s="89"/>
      <c r="I75" s="89"/>
      <c r="J75" s="89"/>
      <c r="K75" s="89"/>
      <c r="L75" s="89"/>
      <c r="M75" s="89"/>
      <c r="N75" s="89"/>
      <c r="O75" s="89"/>
      <c r="P75" s="89"/>
      <c r="Q75" s="89"/>
      <c r="R75" s="16"/>
      <c r="S75" s="16"/>
      <c r="T75" s="16"/>
      <c r="U75" s="16"/>
      <c r="V75" s="16"/>
      <c r="W75" s="16"/>
      <c r="X75" s="16"/>
      <c r="Y75" s="16"/>
      <c r="Z75" s="16"/>
      <c r="AA75" s="16"/>
      <c r="AB75" s="16"/>
      <c r="AC75" s="16"/>
      <c r="AD75" s="16"/>
      <c r="AE75" s="16"/>
      <c r="AF75" s="16"/>
      <c r="AG75" s="16"/>
      <c r="AH75" s="16"/>
      <c r="AI75" s="16"/>
      <c r="AJ75" s="16"/>
    </row>
    <row r="76" spans="1:36" s="17" customFormat="1" ht="12.75">
      <c r="A76" s="89"/>
      <c r="B76" s="89"/>
      <c r="C76" s="89"/>
      <c r="D76" s="89"/>
      <c r="E76" s="89"/>
      <c r="F76" s="89"/>
      <c r="G76" s="89"/>
      <c r="H76" s="89"/>
      <c r="I76" s="89"/>
      <c r="J76" s="89"/>
      <c r="K76" s="89"/>
      <c r="L76" s="89"/>
      <c r="M76" s="89"/>
      <c r="N76" s="89"/>
      <c r="O76" s="89"/>
      <c r="P76" s="89"/>
      <c r="Q76" s="89"/>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zoomScale="102" zoomScaleNormal="100" zoomScaleSheetLayoutView="170" workbookViewId="0">
      <selection activeCell="B15" sqref="B15"/>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36" t="str">
        <f>'Datos Generales'!A7:Q7</f>
        <v xml:space="preserve">Solicitud de cotización para la Investigación de Mercado correspondiente a los “SERVICIOS DE DIFUSIÓN DE MENSAJES DE LA UNIDAD DE PROMOCIÓN A LA SALUD ” </v>
      </c>
      <c r="B10" s="137"/>
      <c r="C10" s="137"/>
      <c r="D10" s="137"/>
      <c r="E10" s="138"/>
    </row>
    <row r="11" spans="1:20" s="17" customFormat="1" ht="18.75" customHeight="1">
      <c r="A11" s="22" t="s">
        <v>30</v>
      </c>
      <c r="B11" s="139"/>
      <c r="C11" s="140"/>
      <c r="D11" s="140"/>
      <c r="E11" s="141"/>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80</v>
      </c>
      <c r="C15" s="27" t="s">
        <v>63</v>
      </c>
      <c r="D15" s="28"/>
      <c r="E15" s="29"/>
    </row>
    <row r="16" spans="1:20" s="16" customFormat="1" ht="38.25">
      <c r="A16" s="25">
        <v>4</v>
      </c>
      <c r="B16" s="30" t="s">
        <v>81</v>
      </c>
      <c r="C16" s="27" t="s">
        <v>59</v>
      </c>
      <c r="D16" s="28"/>
      <c r="E16" s="29"/>
    </row>
    <row r="17" spans="1:5" s="16" customFormat="1" ht="35.1" customHeight="1">
      <c r="A17" s="25">
        <v>5</v>
      </c>
      <c r="B17" s="30" t="s">
        <v>82</v>
      </c>
      <c r="C17" s="27" t="s">
        <v>63</v>
      </c>
      <c r="D17" s="28"/>
      <c r="E17" s="29"/>
    </row>
    <row r="18" spans="1:5" s="16" customFormat="1" ht="35.1" customHeight="1">
      <c r="A18" s="25">
        <v>6</v>
      </c>
      <c r="B18" s="30" t="s">
        <v>86</v>
      </c>
      <c r="C18" s="27" t="s">
        <v>63</v>
      </c>
      <c r="D18" s="28"/>
      <c r="E18" s="29"/>
    </row>
    <row r="19" spans="1:5" s="16" customFormat="1" ht="35.1" customHeight="1">
      <c r="A19" s="25">
        <v>7</v>
      </c>
      <c r="B19" s="30" t="s">
        <v>87</v>
      </c>
      <c r="C19" s="27" t="s">
        <v>63</v>
      </c>
      <c r="D19" s="28"/>
      <c r="E19" s="29"/>
    </row>
    <row r="20" spans="1:5" s="16" customFormat="1" ht="35.1" customHeight="1">
      <c r="A20" s="25">
        <v>8</v>
      </c>
      <c r="B20" s="30" t="s">
        <v>88</v>
      </c>
      <c r="C20" s="27" t="s">
        <v>63</v>
      </c>
      <c r="D20" s="28"/>
      <c r="E20" s="29"/>
    </row>
    <row r="21" spans="1:5" s="16" customFormat="1" ht="35.1" customHeight="1">
      <c r="A21" s="25">
        <v>9</v>
      </c>
      <c r="B21" s="30" t="s">
        <v>89</v>
      </c>
      <c r="C21" s="27" t="s">
        <v>63</v>
      </c>
      <c r="D21" s="28"/>
      <c r="E21" s="29"/>
    </row>
    <row r="22" spans="1:5" s="16" customFormat="1" ht="34.5" customHeight="1">
      <c r="A22" s="25">
        <v>10</v>
      </c>
      <c r="B22" s="30" t="s">
        <v>90</v>
      </c>
      <c r="C22" s="27" t="s">
        <v>63</v>
      </c>
      <c r="D22" s="28"/>
      <c r="E22" s="29"/>
    </row>
    <row r="23" spans="1:5" s="16" customFormat="1" ht="42" customHeight="1">
      <c r="A23" s="25">
        <v>11</v>
      </c>
      <c r="B23" s="30" t="s">
        <v>91</v>
      </c>
      <c r="C23" s="27" t="s">
        <v>63</v>
      </c>
      <c r="D23" s="28"/>
      <c r="E23" s="29"/>
    </row>
    <row r="24" spans="1:5" s="16" customFormat="1" ht="42" customHeight="1">
      <c r="A24" s="25">
        <v>12</v>
      </c>
      <c r="B24" s="30" t="s">
        <v>94</v>
      </c>
      <c r="C24" s="27" t="s">
        <v>63</v>
      </c>
      <c r="D24" s="28"/>
      <c r="E24" s="29"/>
    </row>
    <row r="25" spans="1:5" s="16" customFormat="1" ht="67.5" customHeight="1">
      <c r="A25" s="25">
        <v>13</v>
      </c>
      <c r="B25" s="30" t="s">
        <v>92</v>
      </c>
      <c r="C25" s="27" t="s">
        <v>63</v>
      </c>
      <c r="D25" s="28"/>
      <c r="E25" s="29"/>
    </row>
    <row r="26" spans="1:5" s="16" customFormat="1" ht="39.6" customHeight="1">
      <c r="A26" s="25">
        <v>14</v>
      </c>
      <c r="B26" s="30" t="s">
        <v>93</v>
      </c>
      <c r="C26" s="27" t="s">
        <v>63</v>
      </c>
      <c r="D26" s="28"/>
      <c r="E26" s="29"/>
    </row>
    <row r="27" spans="1:5" s="16" customFormat="1" ht="39.6" customHeight="1">
      <c r="A27" s="25">
        <v>15</v>
      </c>
      <c r="B27" s="30" t="s">
        <v>95</v>
      </c>
      <c r="C27" s="27" t="s">
        <v>63</v>
      </c>
      <c r="D27" s="28"/>
      <c r="E27" s="29"/>
    </row>
    <row r="28" spans="1:5" s="16" customFormat="1" ht="32.450000000000003" customHeight="1">
      <c r="A28" s="25">
        <v>16</v>
      </c>
      <c r="B28" s="30" t="s">
        <v>96</v>
      </c>
      <c r="C28" s="27" t="s">
        <v>63</v>
      </c>
      <c r="D28" s="28"/>
      <c r="E28" s="29"/>
    </row>
    <row r="29" spans="1:5" s="16" customFormat="1" ht="39.6" customHeight="1">
      <c r="A29" s="25">
        <v>17</v>
      </c>
      <c r="B29" s="30" t="s">
        <v>97</v>
      </c>
      <c r="C29" s="27" t="s">
        <v>63</v>
      </c>
      <c r="D29" s="28"/>
      <c r="E29" s="29"/>
    </row>
    <row r="30" spans="1:5" s="16" customFormat="1" ht="39.6" customHeight="1">
      <c r="A30" s="25">
        <v>18</v>
      </c>
      <c r="B30" s="30" t="s">
        <v>98</v>
      </c>
      <c r="C30" s="27" t="s">
        <v>63</v>
      </c>
      <c r="D30" s="28"/>
      <c r="E30" s="29"/>
    </row>
    <row r="31" spans="1:5" s="16" customFormat="1" ht="39.6" customHeight="1">
      <c r="A31" s="25">
        <v>19</v>
      </c>
      <c r="B31" s="30" t="s">
        <v>99</v>
      </c>
      <c r="C31" s="27" t="s">
        <v>63</v>
      </c>
      <c r="D31" s="28"/>
      <c r="E31" s="29"/>
    </row>
    <row r="32" spans="1:5" s="16" customFormat="1" ht="57.75" customHeight="1">
      <c r="A32" s="25">
        <v>20</v>
      </c>
      <c r="B32" s="30" t="s">
        <v>100</v>
      </c>
      <c r="C32" s="27" t="s">
        <v>63</v>
      </c>
      <c r="D32" s="28"/>
      <c r="E32" s="29"/>
    </row>
    <row r="33" spans="1:5" s="16" customFormat="1" ht="39.6" customHeight="1">
      <c r="A33" s="25">
        <v>21</v>
      </c>
      <c r="B33" s="30" t="s">
        <v>101</v>
      </c>
      <c r="C33" s="27" t="s">
        <v>63</v>
      </c>
      <c r="D33" s="28"/>
      <c r="E33" s="29"/>
    </row>
    <row r="34" spans="1:5" s="16" customFormat="1" ht="39.6" customHeight="1">
      <c r="A34" s="25">
        <v>22</v>
      </c>
      <c r="B34" s="30" t="s">
        <v>102</v>
      </c>
      <c r="C34" s="27" t="s">
        <v>63</v>
      </c>
      <c r="D34" s="28"/>
      <c r="E34" s="29"/>
    </row>
    <row r="35" spans="1:5" s="16" customFormat="1" ht="39.6" customHeight="1">
      <c r="A35" s="25">
        <v>23</v>
      </c>
      <c r="B35" s="30" t="s">
        <v>103</v>
      </c>
      <c r="C35" s="27" t="s">
        <v>63</v>
      </c>
      <c r="D35" s="28"/>
      <c r="E35" s="29"/>
    </row>
    <row r="36" spans="1:5" s="16" customFormat="1" ht="39.6" customHeight="1">
      <c r="A36" s="25">
        <v>24</v>
      </c>
      <c r="B36" s="30" t="s">
        <v>104</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59"/>
  <sheetViews>
    <sheetView tabSelected="1" view="pageBreakPreview" topLeftCell="A49" zoomScale="75" zoomScaleNormal="75" zoomScaleSheetLayoutView="75" workbookViewId="0">
      <selection activeCell="E17" sqref="E17"/>
    </sheetView>
  </sheetViews>
  <sheetFormatPr baseColWidth="10" defaultColWidth="11.5703125" defaultRowHeight="15"/>
  <cols>
    <col min="1" max="1" width="7.85546875" style="50" customWidth="1"/>
    <col min="2" max="2" width="23.7109375" style="50" customWidth="1"/>
    <col min="3" max="3" width="26.5703125" style="44" customWidth="1"/>
    <col min="4" max="4" width="11.5703125" style="50"/>
    <col min="5" max="5" width="75.140625" style="50" customWidth="1"/>
    <col min="6" max="7" width="21.7109375" style="44" customWidth="1"/>
    <col min="8" max="8" width="13.28515625" style="50" customWidth="1"/>
    <col min="9" max="11" width="15.7109375" style="50" customWidth="1"/>
    <col min="12" max="12" width="18.42578125" style="50" customWidth="1"/>
    <col min="13" max="13" width="20.28515625" style="50" customWidth="1"/>
    <col min="14" max="14" width="21.85546875" style="50" customWidth="1"/>
    <col min="15" max="16384" width="11.5703125" style="50"/>
  </cols>
  <sheetData>
    <row r="1" spans="1:14">
      <c r="A1" s="37"/>
      <c r="B1" s="37"/>
      <c r="D1" s="37"/>
      <c r="E1" s="38"/>
      <c r="F1" s="49"/>
      <c r="G1" s="49"/>
      <c r="H1" s="49"/>
      <c r="I1" s="49"/>
      <c r="J1" s="49"/>
      <c r="K1" s="49"/>
      <c r="L1" s="49"/>
      <c r="M1" s="49"/>
      <c r="N1" s="37"/>
    </row>
    <row r="2" spans="1:14" ht="36" customHeight="1">
      <c r="A2" s="39"/>
      <c r="B2" s="142" t="s">
        <v>171</v>
      </c>
      <c r="C2" s="143"/>
      <c r="D2" s="143"/>
      <c r="E2" s="143"/>
      <c r="F2" s="143"/>
      <c r="G2" s="143"/>
      <c r="H2" s="143"/>
      <c r="I2" s="143"/>
      <c r="J2" s="40"/>
      <c r="K2" s="40"/>
      <c r="L2" s="40"/>
      <c r="M2" s="40"/>
      <c r="N2" s="39"/>
    </row>
    <row r="3" spans="1:14">
      <c r="A3" s="39"/>
      <c r="B3" s="143" t="s">
        <v>71</v>
      </c>
      <c r="C3" s="143"/>
      <c r="D3" s="143"/>
      <c r="E3" s="143"/>
      <c r="F3" s="143"/>
      <c r="G3" s="143"/>
      <c r="H3" s="143"/>
      <c r="I3" s="143"/>
      <c r="J3" s="41"/>
      <c r="K3" s="41"/>
      <c r="L3" s="41"/>
      <c r="M3" s="41"/>
      <c r="N3" s="39"/>
    </row>
    <row r="4" spans="1:14">
      <c r="A4" s="39"/>
      <c r="B4" s="40"/>
      <c r="C4" s="41"/>
      <c r="D4" s="40"/>
      <c r="E4" s="42"/>
      <c r="F4" s="41"/>
      <c r="G4" s="41"/>
      <c r="H4" s="40"/>
      <c r="I4" s="40"/>
      <c r="J4" s="40"/>
      <c r="K4" s="40"/>
      <c r="L4" s="40"/>
      <c r="M4" s="40"/>
      <c r="N4" s="39"/>
    </row>
    <row r="5" spans="1:14">
      <c r="A5" s="37"/>
      <c r="B5" s="43"/>
      <c r="C5" s="73"/>
      <c r="D5" s="37"/>
      <c r="E5" s="45"/>
      <c r="H5" s="44"/>
      <c r="I5" s="44"/>
      <c r="J5" s="44"/>
      <c r="K5" s="44"/>
      <c r="L5" s="44"/>
      <c r="M5" s="44"/>
      <c r="N5" s="37"/>
    </row>
    <row r="6" spans="1:14">
      <c r="A6" s="37"/>
      <c r="B6" s="37"/>
      <c r="C6" s="73" t="s">
        <v>66</v>
      </c>
      <c r="E6" s="45"/>
      <c r="H6" s="44"/>
      <c r="I6" s="44"/>
      <c r="J6" s="44"/>
      <c r="K6" s="44"/>
      <c r="L6" s="44"/>
      <c r="M6" s="44"/>
      <c r="N6" s="37"/>
    </row>
    <row r="7" spans="1:14">
      <c r="A7" s="37"/>
      <c r="B7" s="46" t="s">
        <v>72</v>
      </c>
      <c r="C7" s="44" t="s">
        <v>120</v>
      </c>
      <c r="E7" s="45"/>
      <c r="H7" s="44"/>
      <c r="I7" s="44"/>
      <c r="J7" s="44"/>
      <c r="K7" s="44"/>
      <c r="L7" s="44"/>
      <c r="M7" s="44"/>
      <c r="N7" s="37"/>
    </row>
    <row r="8" spans="1:14">
      <c r="A8" s="37"/>
      <c r="B8" s="46" t="s">
        <v>73</v>
      </c>
      <c r="C8" s="44" t="s">
        <v>110</v>
      </c>
      <c r="E8" s="45"/>
      <c r="H8" s="44"/>
      <c r="I8" s="44"/>
      <c r="J8" s="44"/>
      <c r="K8" s="44"/>
      <c r="L8" s="44"/>
      <c r="M8" s="44"/>
      <c r="N8" s="37"/>
    </row>
    <row r="9" spans="1:14">
      <c r="A9" s="37"/>
      <c r="B9" s="46" t="s">
        <v>74</v>
      </c>
      <c r="C9" s="76" t="s">
        <v>106</v>
      </c>
      <c r="E9" s="45"/>
      <c r="H9" s="44"/>
      <c r="I9" s="44"/>
      <c r="J9" s="44"/>
      <c r="K9" s="44"/>
      <c r="L9" s="44"/>
      <c r="M9" s="44"/>
      <c r="N9" s="37"/>
    </row>
    <row r="10" spans="1:14">
      <c r="A10" s="37"/>
      <c r="B10" s="47"/>
      <c r="C10" s="77"/>
      <c r="D10" s="48"/>
      <c r="E10" s="45"/>
      <c r="H10" s="44"/>
      <c r="I10" s="44"/>
      <c r="J10" s="44"/>
      <c r="K10" s="44"/>
      <c r="L10" s="44"/>
      <c r="M10" s="44"/>
      <c r="N10" s="37"/>
    </row>
    <row r="11" spans="1:14">
      <c r="A11" s="37"/>
      <c r="B11" s="51" t="s">
        <v>70</v>
      </c>
      <c r="C11" s="77"/>
      <c r="D11" s="52"/>
      <c r="E11" s="53"/>
      <c r="H11" s="44"/>
      <c r="I11" s="44"/>
      <c r="J11" s="44"/>
      <c r="K11" s="44"/>
      <c r="L11" s="44"/>
      <c r="M11" s="44"/>
      <c r="N11" s="37"/>
    </row>
    <row r="12" spans="1:14">
      <c r="A12" s="37"/>
      <c r="B12" s="51" t="s">
        <v>75</v>
      </c>
      <c r="C12" s="77"/>
      <c r="D12" s="48"/>
      <c r="E12" s="45"/>
      <c r="H12" s="44"/>
      <c r="I12" s="44"/>
      <c r="J12" s="44"/>
      <c r="K12" s="44"/>
      <c r="L12" s="44"/>
      <c r="M12" s="44"/>
      <c r="N12" s="37"/>
    </row>
    <row r="13" spans="1:14">
      <c r="A13" s="37"/>
      <c r="B13" s="47"/>
      <c r="C13" s="77"/>
      <c r="D13" s="48"/>
      <c r="E13" s="45"/>
      <c r="F13" s="54"/>
      <c r="G13" s="54"/>
      <c r="H13" s="44"/>
      <c r="I13" s="44"/>
      <c r="J13" s="44"/>
      <c r="K13" s="44"/>
      <c r="L13" s="44"/>
      <c r="M13" s="44"/>
      <c r="N13" s="37"/>
    </row>
    <row r="14" spans="1:14">
      <c r="A14" s="37"/>
      <c r="B14" s="55"/>
      <c r="C14" s="55"/>
      <c r="D14" s="55"/>
      <c r="E14" s="56"/>
      <c r="F14" s="55"/>
      <c r="G14" s="55"/>
      <c r="H14" s="144" t="s">
        <v>105</v>
      </c>
      <c r="I14" s="145"/>
      <c r="J14" s="57"/>
      <c r="K14" s="58"/>
      <c r="L14" s="58"/>
      <c r="M14" s="58"/>
      <c r="N14" s="37"/>
    </row>
    <row r="15" spans="1:14" ht="90">
      <c r="A15" s="59" t="s">
        <v>166</v>
      </c>
      <c r="B15" s="59" t="s">
        <v>68</v>
      </c>
      <c r="C15" s="60" t="s">
        <v>115</v>
      </c>
      <c r="D15" s="61" t="s">
        <v>67</v>
      </c>
      <c r="E15" s="61" t="s">
        <v>116</v>
      </c>
      <c r="F15" s="61" t="s">
        <v>119</v>
      </c>
      <c r="G15" s="61" t="s">
        <v>158</v>
      </c>
      <c r="H15" s="62" t="s">
        <v>107</v>
      </c>
      <c r="I15" s="62" t="s">
        <v>108</v>
      </c>
      <c r="J15" s="62" t="s">
        <v>114</v>
      </c>
      <c r="K15" s="62" t="s">
        <v>113</v>
      </c>
      <c r="L15" s="62" t="s">
        <v>111</v>
      </c>
      <c r="M15" s="62" t="s">
        <v>112</v>
      </c>
      <c r="N15" s="62" t="s">
        <v>69</v>
      </c>
    </row>
    <row r="16" spans="1:14" ht="90">
      <c r="A16" s="63">
        <v>1</v>
      </c>
      <c r="B16" s="64"/>
      <c r="C16" s="78" t="s">
        <v>118</v>
      </c>
      <c r="D16" s="65">
        <v>36101</v>
      </c>
      <c r="E16" s="66" t="s">
        <v>121</v>
      </c>
      <c r="F16" s="74" t="s">
        <v>117</v>
      </c>
      <c r="G16" s="75">
        <v>4</v>
      </c>
      <c r="H16" s="68"/>
      <c r="I16" s="68"/>
      <c r="J16" s="68"/>
      <c r="K16" s="68"/>
      <c r="L16" s="68"/>
      <c r="M16" s="68"/>
      <c r="N16" s="69"/>
    </row>
    <row r="17" spans="1:14" ht="90">
      <c r="A17" s="63">
        <v>2</v>
      </c>
      <c r="B17" s="64"/>
      <c r="C17" s="78" t="s">
        <v>118</v>
      </c>
      <c r="D17" s="65">
        <v>36101</v>
      </c>
      <c r="E17" s="66" t="s">
        <v>122</v>
      </c>
      <c r="F17" s="74" t="s">
        <v>117</v>
      </c>
      <c r="G17" s="75">
        <v>3</v>
      </c>
      <c r="H17" s="68"/>
      <c r="I17" s="68"/>
      <c r="J17" s="68"/>
      <c r="K17" s="68"/>
      <c r="L17" s="68"/>
      <c r="M17" s="68"/>
      <c r="N17" s="69"/>
    </row>
    <row r="18" spans="1:14" ht="90">
      <c r="A18" s="63">
        <v>3</v>
      </c>
      <c r="B18" s="64"/>
      <c r="C18" s="78" t="s">
        <v>118</v>
      </c>
      <c r="D18" s="65">
        <v>36101</v>
      </c>
      <c r="E18" s="66" t="s">
        <v>123</v>
      </c>
      <c r="F18" s="74" t="s">
        <v>117</v>
      </c>
      <c r="G18" s="75">
        <v>3</v>
      </c>
      <c r="H18" s="68"/>
      <c r="I18" s="68"/>
      <c r="J18" s="68"/>
      <c r="K18" s="68"/>
      <c r="L18" s="68"/>
      <c r="M18" s="68"/>
      <c r="N18" s="69"/>
    </row>
    <row r="19" spans="1:14" ht="90">
      <c r="A19" s="63">
        <v>4</v>
      </c>
      <c r="B19" s="64"/>
      <c r="C19" s="78" t="s">
        <v>118</v>
      </c>
      <c r="D19" s="65">
        <v>36101</v>
      </c>
      <c r="E19" s="66" t="s">
        <v>124</v>
      </c>
      <c r="F19" s="74" t="s">
        <v>117</v>
      </c>
      <c r="G19" s="75">
        <v>3</v>
      </c>
      <c r="H19" s="68"/>
      <c r="I19" s="68"/>
      <c r="J19" s="68"/>
      <c r="K19" s="68"/>
      <c r="L19" s="68"/>
      <c r="M19" s="68"/>
      <c r="N19" s="69"/>
    </row>
    <row r="20" spans="1:14" ht="150">
      <c r="A20" s="63">
        <v>5</v>
      </c>
      <c r="B20" s="64"/>
      <c r="C20" s="78" t="s">
        <v>118</v>
      </c>
      <c r="D20" s="65">
        <v>36101</v>
      </c>
      <c r="E20" s="66" t="s">
        <v>125</v>
      </c>
      <c r="F20" s="74" t="s">
        <v>117</v>
      </c>
      <c r="G20" s="75">
        <v>3</v>
      </c>
      <c r="H20" s="68"/>
      <c r="I20" s="68"/>
      <c r="J20" s="68"/>
      <c r="K20" s="68"/>
      <c r="L20" s="68"/>
      <c r="M20" s="68"/>
      <c r="N20" s="69"/>
    </row>
    <row r="21" spans="1:14" ht="150">
      <c r="A21" s="63">
        <v>6</v>
      </c>
      <c r="B21" s="64"/>
      <c r="C21" s="78" t="s">
        <v>118</v>
      </c>
      <c r="D21" s="65">
        <v>36101</v>
      </c>
      <c r="E21" s="66" t="s">
        <v>126</v>
      </c>
      <c r="F21" s="74" t="s">
        <v>117</v>
      </c>
      <c r="G21" s="75">
        <v>3</v>
      </c>
      <c r="H21" s="68"/>
      <c r="I21" s="68"/>
      <c r="J21" s="68"/>
      <c r="K21" s="68"/>
      <c r="L21" s="68"/>
      <c r="M21" s="68"/>
      <c r="N21" s="69"/>
    </row>
    <row r="22" spans="1:14" ht="120">
      <c r="A22" s="63">
        <v>7</v>
      </c>
      <c r="B22" s="64"/>
      <c r="C22" s="78" t="s">
        <v>118</v>
      </c>
      <c r="D22" s="65">
        <v>36101</v>
      </c>
      <c r="E22" s="66" t="s">
        <v>127</v>
      </c>
      <c r="F22" s="74" t="s">
        <v>117</v>
      </c>
      <c r="G22" s="75">
        <v>3</v>
      </c>
      <c r="H22" s="68"/>
      <c r="I22" s="68"/>
      <c r="J22" s="68"/>
      <c r="K22" s="68"/>
      <c r="L22" s="68"/>
      <c r="M22" s="68"/>
      <c r="N22" s="69"/>
    </row>
    <row r="23" spans="1:14" ht="150">
      <c r="A23" s="63">
        <v>8</v>
      </c>
      <c r="B23" s="64"/>
      <c r="C23" s="78" t="s">
        <v>118</v>
      </c>
      <c r="D23" s="65">
        <v>36101</v>
      </c>
      <c r="E23" s="66" t="s">
        <v>128</v>
      </c>
      <c r="F23" s="74" t="s">
        <v>117</v>
      </c>
      <c r="G23" s="75">
        <v>10</v>
      </c>
      <c r="H23" s="68"/>
      <c r="I23" s="68"/>
      <c r="J23" s="68"/>
      <c r="K23" s="68"/>
      <c r="L23" s="68"/>
      <c r="M23" s="68"/>
      <c r="N23" s="69"/>
    </row>
    <row r="24" spans="1:14" ht="90">
      <c r="A24" s="63">
        <v>9</v>
      </c>
      <c r="B24" s="64"/>
      <c r="C24" s="78" t="s">
        <v>118</v>
      </c>
      <c r="D24" s="65">
        <v>36101</v>
      </c>
      <c r="E24" s="66" t="s">
        <v>129</v>
      </c>
      <c r="F24" s="74" t="s">
        <v>117</v>
      </c>
      <c r="G24" s="75">
        <v>3</v>
      </c>
      <c r="H24" s="70"/>
      <c r="I24" s="70"/>
      <c r="J24" s="70"/>
      <c r="K24" s="70"/>
      <c r="L24" s="70"/>
      <c r="M24" s="70"/>
      <c r="N24" s="69"/>
    </row>
    <row r="25" spans="1:14" ht="90">
      <c r="A25" s="63">
        <v>10</v>
      </c>
      <c r="B25" s="64"/>
      <c r="C25" s="78" t="s">
        <v>118</v>
      </c>
      <c r="D25" s="65">
        <v>36101</v>
      </c>
      <c r="E25" s="66" t="s">
        <v>130</v>
      </c>
      <c r="F25" s="74" t="s">
        <v>117</v>
      </c>
      <c r="G25" s="75">
        <v>3</v>
      </c>
      <c r="H25" s="70"/>
      <c r="I25" s="70"/>
      <c r="J25" s="70"/>
      <c r="K25" s="70"/>
      <c r="L25" s="70"/>
      <c r="M25" s="70"/>
      <c r="N25" s="69"/>
    </row>
    <row r="26" spans="1:14" ht="90">
      <c r="A26" s="63">
        <v>11</v>
      </c>
      <c r="B26" s="64"/>
      <c r="C26" s="78" t="s">
        <v>118</v>
      </c>
      <c r="D26" s="65">
        <v>36101</v>
      </c>
      <c r="E26" s="66" t="s">
        <v>131</v>
      </c>
      <c r="F26" s="74" t="s">
        <v>117</v>
      </c>
      <c r="G26" s="75">
        <v>3</v>
      </c>
      <c r="H26" s="70"/>
      <c r="I26" s="70"/>
      <c r="J26" s="70"/>
      <c r="K26" s="70"/>
      <c r="L26" s="70"/>
      <c r="M26" s="70"/>
      <c r="N26" s="69"/>
    </row>
    <row r="27" spans="1:14" ht="90">
      <c r="A27" s="63">
        <v>12</v>
      </c>
      <c r="B27" s="64"/>
      <c r="C27" s="78" t="s">
        <v>118</v>
      </c>
      <c r="D27" s="65">
        <v>36101</v>
      </c>
      <c r="E27" s="66" t="s">
        <v>132</v>
      </c>
      <c r="F27" s="74" t="s">
        <v>117</v>
      </c>
      <c r="G27" s="75">
        <v>4</v>
      </c>
      <c r="H27" s="70"/>
      <c r="I27" s="70"/>
      <c r="J27" s="70"/>
      <c r="K27" s="70"/>
      <c r="L27" s="70"/>
      <c r="M27" s="70"/>
      <c r="N27" s="69"/>
    </row>
    <row r="28" spans="1:14" ht="105">
      <c r="A28" s="63">
        <v>13</v>
      </c>
      <c r="B28" s="64"/>
      <c r="C28" s="78" t="s">
        <v>118</v>
      </c>
      <c r="D28" s="65">
        <v>36101</v>
      </c>
      <c r="E28" s="66" t="s">
        <v>133</v>
      </c>
      <c r="F28" s="74" t="s">
        <v>117</v>
      </c>
      <c r="G28" s="75">
        <v>6</v>
      </c>
      <c r="H28" s="70"/>
      <c r="I28" s="70"/>
      <c r="J28" s="70"/>
      <c r="K28" s="70"/>
      <c r="L28" s="70"/>
      <c r="M28" s="70"/>
      <c r="N28" s="69"/>
    </row>
    <row r="29" spans="1:14" ht="105">
      <c r="A29" s="63">
        <v>14</v>
      </c>
      <c r="B29" s="64"/>
      <c r="C29" s="78" t="s">
        <v>118</v>
      </c>
      <c r="D29" s="65">
        <v>36101</v>
      </c>
      <c r="E29" s="67" t="s">
        <v>134</v>
      </c>
      <c r="F29" s="74" t="s">
        <v>117</v>
      </c>
      <c r="G29" s="75">
        <v>6</v>
      </c>
      <c r="H29" s="70"/>
      <c r="I29" s="70"/>
      <c r="J29" s="70"/>
      <c r="K29" s="70"/>
      <c r="L29" s="70"/>
      <c r="M29" s="70"/>
      <c r="N29" s="69"/>
    </row>
    <row r="30" spans="1:14" ht="180">
      <c r="A30" s="63">
        <v>15</v>
      </c>
      <c r="B30" s="64"/>
      <c r="C30" s="78" t="s">
        <v>118</v>
      </c>
      <c r="D30" s="65">
        <v>36101</v>
      </c>
      <c r="E30" s="71" t="s">
        <v>135</v>
      </c>
      <c r="F30" s="74" t="s">
        <v>117</v>
      </c>
      <c r="G30" s="75">
        <v>2</v>
      </c>
      <c r="H30" s="70"/>
      <c r="I30" s="70"/>
      <c r="J30" s="70"/>
      <c r="K30" s="70"/>
      <c r="L30" s="70"/>
      <c r="M30" s="70"/>
      <c r="N30" s="69"/>
    </row>
    <row r="31" spans="1:14" ht="195">
      <c r="A31" s="63">
        <v>16</v>
      </c>
      <c r="B31" s="64"/>
      <c r="C31" s="78" t="s">
        <v>118</v>
      </c>
      <c r="D31" s="65">
        <v>36101</v>
      </c>
      <c r="E31" s="71" t="s">
        <v>136</v>
      </c>
      <c r="F31" s="74" t="s">
        <v>117</v>
      </c>
      <c r="G31" s="75">
        <v>2</v>
      </c>
      <c r="H31" s="70"/>
      <c r="I31" s="70"/>
      <c r="J31" s="70"/>
      <c r="K31" s="70"/>
      <c r="L31" s="70"/>
      <c r="M31" s="70"/>
      <c r="N31" s="69"/>
    </row>
    <row r="32" spans="1:14" ht="165">
      <c r="A32" s="63">
        <v>17</v>
      </c>
      <c r="B32" s="64"/>
      <c r="C32" s="78" t="s">
        <v>118</v>
      </c>
      <c r="D32" s="65">
        <v>36101</v>
      </c>
      <c r="E32" s="71" t="s">
        <v>137</v>
      </c>
      <c r="F32" s="74" t="s">
        <v>117</v>
      </c>
      <c r="G32" s="75">
        <v>4</v>
      </c>
      <c r="H32" s="70"/>
      <c r="I32" s="70"/>
      <c r="J32" s="70"/>
      <c r="K32" s="70"/>
      <c r="L32" s="70"/>
      <c r="M32" s="70"/>
      <c r="N32" s="69"/>
    </row>
    <row r="33" spans="1:14" ht="180">
      <c r="A33" s="63">
        <v>18</v>
      </c>
      <c r="B33" s="64"/>
      <c r="C33" s="78" t="s">
        <v>118</v>
      </c>
      <c r="D33" s="65">
        <v>36101</v>
      </c>
      <c r="E33" s="71" t="s">
        <v>138</v>
      </c>
      <c r="F33" s="74" t="s">
        <v>117</v>
      </c>
      <c r="G33" s="75">
        <v>3</v>
      </c>
      <c r="H33" s="70"/>
      <c r="I33" s="70"/>
      <c r="J33" s="70"/>
      <c r="K33" s="70"/>
      <c r="L33" s="70"/>
      <c r="M33" s="70"/>
      <c r="N33" s="69"/>
    </row>
    <row r="34" spans="1:14" ht="165">
      <c r="A34" s="63">
        <v>19</v>
      </c>
      <c r="B34" s="64"/>
      <c r="C34" s="78" t="s">
        <v>118</v>
      </c>
      <c r="D34" s="65">
        <v>36101</v>
      </c>
      <c r="E34" s="71" t="s">
        <v>139</v>
      </c>
      <c r="F34" s="74" t="s">
        <v>117</v>
      </c>
      <c r="G34" s="75">
        <v>3</v>
      </c>
      <c r="H34" s="70"/>
      <c r="I34" s="70"/>
      <c r="J34" s="70"/>
      <c r="K34" s="70"/>
      <c r="L34" s="70"/>
      <c r="M34" s="70"/>
      <c r="N34" s="69"/>
    </row>
    <row r="35" spans="1:14" ht="195">
      <c r="A35" s="63">
        <v>20</v>
      </c>
      <c r="B35" s="64"/>
      <c r="C35" s="78" t="s">
        <v>118</v>
      </c>
      <c r="D35" s="65">
        <v>36101</v>
      </c>
      <c r="E35" s="71" t="s">
        <v>140</v>
      </c>
      <c r="F35" s="74" t="s">
        <v>117</v>
      </c>
      <c r="G35" s="75">
        <v>8</v>
      </c>
      <c r="H35" s="70"/>
      <c r="I35" s="70"/>
      <c r="J35" s="70"/>
      <c r="K35" s="70"/>
      <c r="L35" s="70"/>
      <c r="M35" s="70"/>
      <c r="N35" s="69"/>
    </row>
    <row r="36" spans="1:14" ht="210">
      <c r="A36" s="63">
        <v>21</v>
      </c>
      <c r="B36" s="64"/>
      <c r="C36" s="78" t="s">
        <v>118</v>
      </c>
      <c r="D36" s="65">
        <v>36101</v>
      </c>
      <c r="E36" s="71" t="s">
        <v>141</v>
      </c>
      <c r="F36" s="74" t="s">
        <v>117</v>
      </c>
      <c r="G36" s="75">
        <v>7</v>
      </c>
      <c r="H36" s="70"/>
      <c r="I36" s="70"/>
      <c r="J36" s="70"/>
      <c r="K36" s="70"/>
      <c r="L36" s="70"/>
      <c r="M36" s="70"/>
      <c r="N36" s="69"/>
    </row>
    <row r="37" spans="1:14" ht="180">
      <c r="A37" s="63">
        <v>22</v>
      </c>
      <c r="B37" s="64"/>
      <c r="C37" s="78" t="s">
        <v>118</v>
      </c>
      <c r="D37" s="65">
        <v>36101</v>
      </c>
      <c r="E37" s="71" t="s">
        <v>142</v>
      </c>
      <c r="F37" s="74" t="s">
        <v>117</v>
      </c>
      <c r="G37" s="75">
        <v>8</v>
      </c>
      <c r="H37" s="70"/>
      <c r="I37" s="70"/>
      <c r="J37" s="70"/>
      <c r="K37" s="70"/>
      <c r="L37" s="70"/>
      <c r="M37" s="70"/>
      <c r="N37" s="69"/>
    </row>
    <row r="38" spans="1:14" ht="120">
      <c r="A38" s="63">
        <v>23</v>
      </c>
      <c r="B38" s="64"/>
      <c r="C38" s="78" t="s">
        <v>118</v>
      </c>
      <c r="D38" s="65">
        <v>36101</v>
      </c>
      <c r="E38" s="71" t="s">
        <v>143</v>
      </c>
      <c r="F38" s="74" t="s">
        <v>117</v>
      </c>
      <c r="G38" s="75">
        <v>4</v>
      </c>
      <c r="H38" s="70"/>
      <c r="I38" s="70"/>
      <c r="J38" s="70"/>
      <c r="K38" s="70"/>
      <c r="L38" s="70"/>
      <c r="M38" s="70"/>
      <c r="N38" s="69"/>
    </row>
    <row r="39" spans="1:14" ht="120">
      <c r="A39" s="63">
        <v>24</v>
      </c>
      <c r="B39" s="64"/>
      <c r="C39" s="78" t="s">
        <v>118</v>
      </c>
      <c r="D39" s="65">
        <v>36101</v>
      </c>
      <c r="E39" s="71" t="s">
        <v>144</v>
      </c>
      <c r="F39" s="74" t="s">
        <v>117</v>
      </c>
      <c r="G39" s="75">
        <v>4</v>
      </c>
      <c r="H39" s="70"/>
      <c r="I39" s="70"/>
      <c r="J39" s="70"/>
      <c r="K39" s="70"/>
      <c r="L39" s="70"/>
      <c r="M39" s="70"/>
      <c r="N39" s="69"/>
    </row>
    <row r="40" spans="1:14" ht="150">
      <c r="A40" s="63">
        <v>25</v>
      </c>
      <c r="B40" s="64"/>
      <c r="C40" s="78" t="s">
        <v>118</v>
      </c>
      <c r="D40" s="65">
        <v>36101</v>
      </c>
      <c r="E40" s="66" t="s">
        <v>145</v>
      </c>
      <c r="F40" s="74" t="s">
        <v>117</v>
      </c>
      <c r="G40" s="75">
        <v>3</v>
      </c>
      <c r="H40" s="70"/>
      <c r="I40" s="70"/>
      <c r="J40" s="70"/>
      <c r="K40" s="70"/>
      <c r="L40" s="70"/>
      <c r="M40" s="70"/>
      <c r="N40" s="69"/>
    </row>
    <row r="41" spans="1:14" ht="150">
      <c r="A41" s="63">
        <v>26</v>
      </c>
      <c r="B41" s="64"/>
      <c r="C41" s="78" t="s">
        <v>118</v>
      </c>
      <c r="D41" s="65">
        <v>36101</v>
      </c>
      <c r="E41" s="66" t="s">
        <v>146</v>
      </c>
      <c r="F41" s="74" t="s">
        <v>117</v>
      </c>
      <c r="G41" s="75">
        <v>3</v>
      </c>
      <c r="H41" s="70"/>
      <c r="I41" s="70"/>
      <c r="J41" s="70"/>
      <c r="K41" s="70"/>
      <c r="L41" s="70"/>
      <c r="M41" s="70"/>
      <c r="N41" s="69"/>
    </row>
    <row r="42" spans="1:14" ht="150">
      <c r="A42" s="63">
        <v>27</v>
      </c>
      <c r="B42" s="64"/>
      <c r="C42" s="78" t="s">
        <v>118</v>
      </c>
      <c r="D42" s="65">
        <v>36101</v>
      </c>
      <c r="E42" s="66" t="s">
        <v>147</v>
      </c>
      <c r="F42" s="74" t="s">
        <v>117</v>
      </c>
      <c r="G42" s="75">
        <v>3</v>
      </c>
      <c r="H42" s="70"/>
      <c r="I42" s="70"/>
      <c r="J42" s="70"/>
      <c r="K42" s="70"/>
      <c r="L42" s="70"/>
      <c r="M42" s="70"/>
      <c r="N42" s="69"/>
    </row>
    <row r="43" spans="1:14" ht="135">
      <c r="A43" s="63">
        <v>28</v>
      </c>
      <c r="B43" s="64"/>
      <c r="C43" s="78" t="s">
        <v>118</v>
      </c>
      <c r="D43" s="65">
        <v>36101</v>
      </c>
      <c r="E43" s="71" t="s">
        <v>148</v>
      </c>
      <c r="F43" s="74" t="s">
        <v>117</v>
      </c>
      <c r="G43" s="75">
        <v>1</v>
      </c>
      <c r="H43" s="70"/>
      <c r="I43" s="70"/>
      <c r="J43" s="70"/>
      <c r="K43" s="70"/>
      <c r="L43" s="70"/>
      <c r="M43" s="70"/>
      <c r="N43" s="69"/>
    </row>
    <row r="44" spans="1:14" ht="135">
      <c r="A44" s="63">
        <v>29</v>
      </c>
      <c r="B44" s="64"/>
      <c r="C44" s="78" t="s">
        <v>118</v>
      </c>
      <c r="D44" s="65">
        <v>36101</v>
      </c>
      <c r="E44" s="71" t="s">
        <v>149</v>
      </c>
      <c r="F44" s="74" t="s">
        <v>117</v>
      </c>
      <c r="G44" s="75">
        <v>3</v>
      </c>
      <c r="H44" s="70"/>
      <c r="I44" s="70"/>
      <c r="J44" s="70"/>
      <c r="K44" s="70"/>
      <c r="L44" s="70"/>
      <c r="M44" s="70"/>
      <c r="N44" s="69"/>
    </row>
    <row r="45" spans="1:14" ht="120">
      <c r="A45" s="63">
        <v>30</v>
      </c>
      <c r="B45" s="64"/>
      <c r="C45" s="78" t="s">
        <v>118</v>
      </c>
      <c r="D45" s="65">
        <v>36101</v>
      </c>
      <c r="E45" s="71" t="s">
        <v>150</v>
      </c>
      <c r="F45" s="74" t="s">
        <v>117</v>
      </c>
      <c r="G45" s="75">
        <v>3</v>
      </c>
      <c r="H45" s="70"/>
      <c r="I45" s="70"/>
      <c r="J45" s="70"/>
      <c r="K45" s="70"/>
      <c r="L45" s="70"/>
      <c r="M45" s="70"/>
      <c r="N45" s="69"/>
    </row>
    <row r="46" spans="1:14" ht="120">
      <c r="A46" s="63">
        <v>31</v>
      </c>
      <c r="B46" s="64"/>
      <c r="C46" s="78" t="s">
        <v>118</v>
      </c>
      <c r="D46" s="65">
        <v>36101</v>
      </c>
      <c r="E46" s="71" t="s">
        <v>151</v>
      </c>
      <c r="F46" s="74" t="s">
        <v>117</v>
      </c>
      <c r="G46" s="75">
        <v>3</v>
      </c>
      <c r="H46" s="70"/>
      <c r="I46" s="70"/>
      <c r="J46" s="70"/>
      <c r="K46" s="70"/>
      <c r="L46" s="70"/>
      <c r="M46" s="70"/>
      <c r="N46" s="69"/>
    </row>
    <row r="47" spans="1:14" ht="135">
      <c r="A47" s="63">
        <v>32</v>
      </c>
      <c r="B47" s="64"/>
      <c r="C47" s="78" t="s">
        <v>118</v>
      </c>
      <c r="D47" s="65">
        <v>36101</v>
      </c>
      <c r="E47" s="71" t="s">
        <v>152</v>
      </c>
      <c r="F47" s="74" t="s">
        <v>117</v>
      </c>
      <c r="G47" s="75">
        <v>3</v>
      </c>
      <c r="H47" s="70"/>
      <c r="I47" s="70"/>
      <c r="J47" s="70"/>
      <c r="K47" s="70"/>
      <c r="L47" s="70"/>
      <c r="M47" s="70"/>
      <c r="N47" s="69"/>
    </row>
    <row r="48" spans="1:14" ht="150">
      <c r="A48" s="63">
        <v>33</v>
      </c>
      <c r="B48" s="64"/>
      <c r="C48" s="78" t="s">
        <v>118</v>
      </c>
      <c r="D48" s="65">
        <v>36101</v>
      </c>
      <c r="E48" s="71" t="s">
        <v>153</v>
      </c>
      <c r="F48" s="74" t="s">
        <v>117</v>
      </c>
      <c r="G48" s="75">
        <v>3</v>
      </c>
      <c r="H48" s="70"/>
      <c r="I48" s="70"/>
      <c r="J48" s="70"/>
      <c r="K48" s="70"/>
      <c r="L48" s="70"/>
      <c r="M48" s="70"/>
      <c r="N48" s="69"/>
    </row>
    <row r="49" spans="1:14" ht="165">
      <c r="A49" s="63">
        <v>34</v>
      </c>
      <c r="B49" s="64"/>
      <c r="C49" s="78" t="s">
        <v>118</v>
      </c>
      <c r="D49" s="65">
        <v>36101</v>
      </c>
      <c r="E49" s="71" t="s">
        <v>154</v>
      </c>
      <c r="F49" s="74" t="s">
        <v>117</v>
      </c>
      <c r="G49" s="75">
        <v>4</v>
      </c>
      <c r="H49" s="70"/>
      <c r="I49" s="70"/>
      <c r="J49" s="70"/>
      <c r="K49" s="70"/>
      <c r="L49" s="70"/>
      <c r="M49" s="70"/>
      <c r="N49" s="69"/>
    </row>
    <row r="50" spans="1:14" ht="120">
      <c r="A50" s="63">
        <v>35</v>
      </c>
      <c r="B50" s="64"/>
      <c r="C50" s="78" t="s">
        <v>118</v>
      </c>
      <c r="D50" s="65">
        <v>36101</v>
      </c>
      <c r="E50" s="71" t="s">
        <v>155</v>
      </c>
      <c r="F50" s="74" t="s">
        <v>117</v>
      </c>
      <c r="G50" s="75">
        <v>2</v>
      </c>
      <c r="H50" s="70"/>
      <c r="I50" s="70"/>
      <c r="J50" s="70"/>
      <c r="K50" s="70"/>
      <c r="L50" s="70"/>
      <c r="M50" s="70"/>
      <c r="N50" s="69"/>
    </row>
    <row r="51" spans="1:14">
      <c r="G51" s="79">
        <f>SUM(G16:G50)</f>
        <v>133</v>
      </c>
    </row>
    <row r="52" spans="1:14" ht="15.75" thickBot="1"/>
    <row r="53" spans="1:14" ht="15.75" thickBot="1">
      <c r="B53" s="149" t="s">
        <v>159</v>
      </c>
      <c r="C53" s="150"/>
      <c r="D53" s="151"/>
      <c r="E53" s="151"/>
    </row>
    <row r="54" spans="1:14" ht="15.75" thickBot="1">
      <c r="B54" s="152" t="s">
        <v>160</v>
      </c>
      <c r="C54" s="153" t="s">
        <v>161</v>
      </c>
      <c r="D54" s="151"/>
      <c r="E54" s="151"/>
    </row>
    <row r="55" spans="1:14" ht="15.75" thickBot="1">
      <c r="B55" s="152" t="s">
        <v>162</v>
      </c>
      <c r="C55" s="153"/>
      <c r="D55" s="154" t="s">
        <v>163</v>
      </c>
      <c r="E55" s="154"/>
      <c r="F55" s="147"/>
      <c r="G55" s="147"/>
    </row>
    <row r="56" spans="1:14" ht="15.75" thickBot="1">
      <c r="B56" s="152" t="s">
        <v>164</v>
      </c>
      <c r="C56" s="153"/>
      <c r="D56" s="151"/>
      <c r="E56" s="151"/>
      <c r="F56" s="73"/>
      <c r="G56" s="73"/>
    </row>
    <row r="57" spans="1:14" ht="15.75" thickBot="1">
      <c r="B57" s="152" t="s">
        <v>165</v>
      </c>
      <c r="C57" s="153"/>
      <c r="D57" s="151"/>
      <c r="E57" s="151"/>
      <c r="F57" s="73"/>
      <c r="G57" s="73"/>
    </row>
    <row r="58" spans="1:14">
      <c r="D58" s="148"/>
      <c r="E58" s="148"/>
      <c r="F58" s="146"/>
      <c r="G58" s="146"/>
    </row>
    <row r="59" spans="1:14">
      <c r="D59" s="72"/>
    </row>
  </sheetData>
  <mergeCells count="8">
    <mergeCell ref="B2:I2"/>
    <mergeCell ref="H14:I14"/>
    <mergeCell ref="B3:I3"/>
    <mergeCell ref="F58:G58"/>
    <mergeCell ref="F55:G55"/>
    <mergeCell ref="D58:E58"/>
    <mergeCell ref="D55:E55"/>
    <mergeCell ref="B53:C53"/>
  </mergeCells>
  <pageMargins left="0.7" right="0.7" top="0.75" bottom="0.75" header="0.3" footer="0.3"/>
  <pageSetup scale="39" fitToHeight="0" orientation="landscape" r:id="rId1"/>
  <rowBreaks count="1" manualBreakCount="1">
    <brk id="45"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Eduardo Collado Hernández</cp:lastModifiedBy>
  <cp:lastPrinted>2026-01-15T19:00:44Z</cp:lastPrinted>
  <dcterms:created xsi:type="dcterms:W3CDTF">2013-09-20T16:17:22Z</dcterms:created>
  <dcterms:modified xsi:type="dcterms:W3CDTF">2026-05-07T17:36:12Z</dcterms:modified>
</cp:coreProperties>
</file>