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tabfilesrv01\Investigacio de Mercado\INVESTIGACIONES POR SALIR\03.- 25301 ADQ. DE MEDICAMENTOS PARA EL PROG. DE CARDIOMETABOLICAS\IM OFICIOS\"/>
    </mc:Choice>
  </mc:AlternateContent>
  <xr:revisionPtr revIDLastSave="0" documentId="13_ncr:1_{A7C60911-C430-4D38-AAC6-8FEFB6BEA079}" xr6:coauthVersionLast="47" xr6:coauthVersionMax="47" xr10:uidLastSave="{00000000-0000-0000-0000-000000000000}"/>
  <bookViews>
    <workbookView xWindow="-120" yWindow="-120" windowWidth="29040" windowHeight="15720" xr2:uid="{00000000-000D-0000-FFFF-FFFF00000000}"/>
  </bookViews>
  <sheets>
    <sheet name="Demanda" sheetId="1" r:id="rId1"/>
    <sheet name="Hoja1 (2)" sheetId="2" state="hidden" r:id="rId2"/>
  </sheets>
  <definedNames>
    <definedName name="_xlnm._FilterDatabase" localSheetId="0" hidden="1">Demanda!$A$5:$B$28</definedName>
    <definedName name="_xlnm._FilterDatabase" localSheetId="1" hidden="1">'Hoja1 (2)'!$A$5:$B$782</definedName>
    <definedName name="_xlnm.Print_Area" localSheetId="0">Demanda!$A$1:$F$43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<sst xmlns="http://schemas.openxmlformats.org/spreadsheetml/2006/main" count="2442" uniqueCount="1020">
  <si>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</si>
  <si>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</si>
  <si>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</si>
  <si>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</si>
  <si>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</si>
  <si>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</si>
  <si>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</si>
  <si>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</si>
  <si>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</si>
  <si>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</si>
  <si>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</si>
  <si>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</si>
  <si>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</si>
  <si>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</si>
  <si>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</si>
  <si>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</si>
  <si>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</si>
  <si>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</si>
  <si>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</si>
  <si>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</si>
  <si>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</si>
  <si>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</si>
  <si>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</si>
  <si>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</si>
  <si>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</si>
  <si>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</si>
  <si>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</si>
  <si>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</si>
  <si>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</si>
  <si>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</si>
  <si>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</si>
  <si>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</si>
  <si>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</si>
  <si>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</si>
  <si>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</si>
  <si>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</si>
  <si>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</si>
  <si>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</si>
  <si>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</si>
  <si>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</si>
  <si>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</si>
  <si>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</si>
  <si>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</si>
  <si>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</si>
  <si>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</si>
  <si>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</si>
  <si>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</si>
  <si>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</si>
  <si>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</si>
  <si>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</si>
  <si>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</si>
  <si>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</si>
  <si>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</si>
  <si>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</si>
  <si>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</si>
  <si>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</si>
  <si>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</si>
  <si>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</si>
  <si>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</si>
  <si>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</si>
  <si>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</si>
  <si>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</si>
  <si>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</si>
  <si>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</si>
  <si>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</si>
  <si>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</si>
  <si>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</si>
  <si>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</si>
  <si>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</si>
  <si>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</si>
  <si>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</si>
  <si>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</si>
  <si>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</si>
  <si>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</si>
  <si>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</si>
  <si>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</si>
  <si>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</si>
  <si>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</si>
  <si>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</si>
  <si>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</si>
  <si>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</si>
  <si>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</si>
  <si>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</si>
  <si>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</si>
  <si>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</si>
  <si>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</si>
  <si>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</si>
  <si>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</si>
  <si>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</si>
  <si>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</si>
  <si>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</si>
  <si>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</si>
  <si>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</si>
  <si>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</si>
  <si>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</si>
  <si>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</si>
  <si>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</si>
  <si>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</si>
  <si>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</si>
  <si>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</si>
  <si>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</si>
  <si>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</si>
  <si>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</si>
  <si>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</si>
  <si>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</si>
  <si>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</si>
  <si>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</si>
  <si>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</si>
  <si>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</si>
  <si>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</si>
  <si>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</si>
  <si>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</si>
  <si>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</si>
  <si>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</si>
  <si>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</si>
  <si>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</si>
  <si>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</si>
  <si>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</si>
  <si>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</si>
  <si>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</si>
  <si>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</si>
  <si>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</si>
  <si>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</si>
  <si>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</si>
  <si>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</si>
  <si>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</si>
  <si>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</si>
  <si>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</si>
  <si>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</si>
  <si>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</si>
  <si>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</si>
  <si>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</si>
  <si>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</si>
  <si>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</si>
  <si>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</si>
  <si>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</si>
  <si>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</si>
  <si>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</si>
  <si>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</si>
  <si>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</si>
  <si>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</si>
  <si>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</si>
  <si>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</si>
  <si>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</si>
  <si>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</si>
  <si>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</si>
  <si>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</si>
  <si>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</si>
  <si>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</si>
  <si>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</si>
  <si>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</si>
  <si>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</si>
  <si>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</si>
  <si>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</si>
  <si>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</si>
  <si>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</si>
  <si>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</si>
  <si>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</si>
  <si>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</si>
  <si>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</si>
  <si>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</si>
  <si>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</si>
  <si>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</si>
  <si>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</si>
  <si>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</si>
  <si>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</si>
  <si>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</si>
  <si>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</si>
  <si>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</si>
  <si>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</si>
  <si>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</si>
  <si>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</si>
  <si>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</si>
  <si>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</si>
  <si>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</si>
  <si>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</si>
  <si>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</si>
  <si>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</si>
  <si>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</si>
  <si>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</si>
  <si>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</si>
  <si>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</si>
  <si>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</si>
  <si>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</si>
  <si>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</si>
  <si>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</si>
  <si>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</si>
  <si>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</si>
  <si>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</si>
  <si>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</si>
  <si>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</si>
  <si>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</si>
  <si>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</si>
  <si>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</si>
  <si>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</si>
  <si>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</si>
  <si>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</si>
  <si>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</si>
  <si>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</si>
  <si>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</si>
  <si>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</si>
  <si>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</si>
  <si>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</si>
  <si>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</si>
  <si>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</si>
  <si>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</si>
  <si>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</si>
  <si>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</si>
  <si>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</si>
  <si>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</si>
  <si>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</si>
  <si>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</si>
  <si>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</si>
  <si>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</si>
  <si>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</si>
  <si>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</si>
  <si>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</si>
  <si>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</si>
  <si>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</si>
  <si>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</si>
  <si>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</si>
  <si>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</si>
  <si>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</si>
  <si>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</si>
  <si>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</si>
  <si>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</si>
  <si>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</si>
  <si>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</si>
  <si>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</si>
  <si>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</si>
  <si>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</si>
  <si>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</si>
  <si>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</si>
  <si>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</si>
  <si>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</si>
  <si>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</si>
  <si>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</si>
  <si>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</si>
  <si>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</si>
  <si>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</si>
  <si>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</si>
  <si>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</si>
  <si>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</si>
  <si>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</si>
  <si>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</si>
  <si>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</si>
  <si>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</si>
  <si>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</si>
  <si>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</si>
  <si>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</si>
  <si>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</si>
  <si>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</si>
  <si>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</si>
  <si>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</si>
  <si>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</si>
  <si>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</si>
  <si>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</si>
  <si>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</si>
  <si>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</si>
  <si>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</si>
  <si>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</si>
  <si>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</si>
  <si>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</si>
  <si>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</si>
  <si>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</si>
  <si>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</si>
  <si>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</si>
  <si>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</si>
  <si>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</si>
  <si>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</si>
  <si>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</si>
  <si>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</si>
  <si>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</si>
  <si>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</si>
  <si>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</si>
  <si>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</si>
  <si>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</si>
  <si>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</si>
  <si>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</si>
  <si>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</si>
  <si>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</si>
  <si>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</si>
  <si>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</si>
  <si>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</si>
  <si>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</si>
  <si>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</si>
  <si>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</si>
  <si>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</si>
  <si>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</si>
  <si>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</si>
  <si>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</si>
  <si>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</si>
  <si>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</si>
  <si>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</si>
  <si>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</si>
  <si>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</si>
  <si>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</si>
  <si>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</si>
  <si>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</si>
  <si>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</si>
  <si>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</si>
  <si>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</si>
  <si>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</si>
  <si>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</si>
  <si>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</si>
  <si>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</si>
  <si>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</si>
  <si>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</si>
  <si>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</si>
  <si>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</si>
  <si>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</si>
  <si>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</si>
  <si>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</si>
  <si>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</si>
  <si>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</si>
  <si>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</si>
  <si>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</si>
  <si>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</si>
  <si>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</si>
  <si>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</si>
  <si>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</si>
  <si>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</si>
  <si>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</si>
  <si>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</si>
  <si>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</si>
  <si>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</si>
  <si>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</si>
  <si>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</si>
  <si>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</si>
  <si>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</si>
  <si>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</si>
  <si>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</si>
  <si>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</si>
  <si>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</si>
  <si>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</si>
  <si>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</si>
  <si>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</si>
  <si>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</si>
  <si>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</si>
  <si>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</si>
  <si>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</si>
  <si>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</si>
  <si>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</si>
  <si>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</si>
  <si>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</si>
  <si>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</si>
  <si>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</si>
  <si>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</si>
  <si>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</si>
  <si>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</si>
  <si>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</si>
  <si>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</si>
  <si>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</si>
  <si>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</si>
  <si>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</si>
  <si>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</si>
  <si>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</si>
  <si>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</si>
  <si>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</si>
  <si>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</si>
  <si>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</si>
  <si>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</si>
  <si>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</si>
  <si>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</si>
  <si>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</si>
  <si>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</si>
  <si>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</si>
  <si>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</si>
  <si>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</si>
  <si>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</si>
  <si>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</si>
  <si>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</si>
  <si>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</si>
  <si>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</si>
  <si>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</si>
  <si>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</si>
  <si>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</si>
  <si>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</si>
  <si>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</si>
  <si>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</si>
  <si>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</si>
  <si>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</si>
  <si>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</si>
  <si>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</si>
  <si>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</si>
  <si>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</si>
  <si>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</si>
  <si>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</si>
  <si>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</si>
  <si>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</si>
  <si>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</si>
  <si>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</si>
  <si>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</si>
  <si>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</si>
  <si>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</si>
  <si>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</si>
  <si>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</si>
  <si>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</si>
  <si>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</si>
  <si>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</si>
  <si>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</si>
  <si>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</si>
  <si>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</si>
  <si>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</si>
  <si>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</si>
  <si>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</si>
  <si>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</si>
  <si>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</si>
  <si>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</si>
  <si>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</si>
  <si>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</si>
  <si>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</si>
  <si>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</si>
  <si>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</si>
  <si>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</si>
  <si>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</si>
  <si>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</si>
  <si>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</si>
  <si>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</si>
  <si>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</si>
  <si>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</si>
  <si>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</si>
  <si>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</si>
  <si>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</si>
  <si>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</si>
  <si>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</si>
  <si>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</si>
  <si>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</si>
  <si>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</si>
  <si>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</si>
  <si>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</si>
  <si>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</si>
  <si>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</si>
  <si>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</si>
  <si>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</si>
  <si>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</si>
  <si>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</si>
  <si>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</si>
  <si>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</si>
  <si>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</si>
  <si>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</si>
  <si>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</si>
  <si>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</si>
  <si>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</si>
  <si>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</si>
  <si>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</si>
  <si>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</si>
  <si>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</si>
  <si>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</si>
  <si>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</si>
  <si>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</si>
  <si>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</si>
  <si>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</si>
  <si>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</si>
  <si>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</si>
  <si>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</si>
  <si>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</si>
  <si>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</si>
  <si>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</si>
  <si>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</si>
  <si>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</si>
  <si>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</si>
  <si>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</si>
  <si>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</si>
  <si>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</si>
  <si>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</si>
  <si>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</si>
  <si>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</si>
  <si>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</si>
  <si>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</si>
  <si>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</si>
  <si>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</si>
  <si>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</si>
  <si>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</si>
  <si>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</si>
  <si>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</si>
  <si>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</si>
  <si>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</si>
  <si>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</si>
  <si>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</si>
  <si>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</si>
  <si>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</si>
  <si>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</si>
  <si>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</si>
  <si>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</si>
  <si>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</si>
  <si>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</si>
  <si>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</si>
  <si>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</si>
  <si>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</si>
  <si>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</si>
  <si>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</si>
  <si>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</si>
  <si>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</si>
  <si>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</si>
  <si>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</si>
  <si>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</si>
  <si>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</si>
  <si>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</si>
  <si>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</si>
  <si>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</si>
  <si>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</si>
  <si>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</si>
  <si>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</si>
  <si>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</si>
  <si>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</si>
  <si>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</si>
  <si>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</si>
  <si>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</si>
  <si>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</si>
  <si>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</si>
  <si>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</si>
  <si>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</si>
  <si>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</si>
  <si>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</si>
  <si>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</si>
  <si>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</si>
  <si>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</si>
  <si>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</si>
  <si>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</si>
  <si>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</si>
  <si>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</si>
  <si>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</si>
  <si>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</si>
  <si>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</si>
  <si>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</si>
  <si>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</si>
  <si>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</si>
  <si>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</si>
  <si>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</si>
  <si>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</si>
  <si>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</si>
  <si>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</si>
  <si>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</si>
  <si>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</si>
  <si>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</si>
  <si>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</si>
  <si>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</si>
  <si>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</si>
  <si>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</si>
  <si>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</si>
  <si>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</si>
  <si>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</si>
  <si>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</si>
  <si>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</si>
  <si>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</si>
  <si>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</si>
  <si>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</si>
  <si>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</si>
  <si>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</si>
  <si>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</si>
  <si>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</si>
  <si>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</si>
  <si>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</si>
  <si>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</si>
  <si>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</si>
  <si>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</si>
  <si>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</si>
  <si>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</si>
  <si>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</si>
  <si>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</si>
  <si>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</si>
  <si>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</si>
  <si>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</si>
  <si>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</si>
  <si>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</si>
  <si>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</si>
  <si>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</si>
  <si>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</si>
  <si>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</si>
  <si>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</si>
  <si>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</si>
  <si>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</si>
  <si>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</si>
  <si>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</si>
  <si>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</si>
  <si>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</si>
  <si>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</si>
  <si>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</si>
  <si>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</si>
  <si>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</si>
  <si>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</si>
  <si>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</si>
  <si>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</si>
  <si>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</si>
  <si>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</si>
  <si>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</si>
  <si>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</si>
  <si>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</si>
  <si>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</si>
  <si>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</si>
  <si>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</si>
  <si>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</si>
  <si>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</si>
  <si>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</si>
  <si>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</si>
  <si>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</si>
  <si>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</si>
  <si>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</si>
  <si>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</si>
  <si>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</si>
  <si>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</si>
  <si>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</si>
  <si>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</si>
  <si>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</si>
  <si>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</si>
  <si>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</si>
  <si>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</si>
  <si>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</si>
  <si>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</si>
  <si>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</si>
  <si>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</si>
  <si>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</si>
  <si>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</si>
  <si>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</si>
  <si>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</si>
  <si>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</si>
  <si>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</si>
  <si>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</si>
  <si>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</si>
  <si>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</si>
  <si>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</si>
  <si>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</si>
  <si>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</si>
  <si>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</si>
  <si>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</si>
  <si>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</si>
  <si>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</si>
  <si>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</si>
  <si>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</si>
  <si>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</si>
  <si>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</si>
  <si>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</si>
  <si>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</si>
  <si>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</si>
  <si>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</si>
  <si>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</si>
  <si>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</si>
  <si>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</si>
  <si>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</si>
  <si>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</si>
  <si>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</si>
  <si>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</si>
  <si>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</si>
  <si>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</si>
  <si>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</si>
  <si>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</si>
  <si>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</si>
  <si>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</si>
  <si>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</si>
  <si>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</si>
  <si>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</si>
  <si>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</si>
  <si>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</si>
  <si>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</si>
  <si>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</si>
  <si>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</si>
  <si>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</si>
  <si>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</si>
  <si>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</si>
  <si>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</si>
  <si>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</si>
  <si>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</si>
  <si>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</si>
  <si>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</si>
  <si>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</si>
  <si>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</si>
  <si>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</si>
  <si>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</si>
  <si>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</si>
  <si>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</si>
  <si>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</si>
  <si>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</si>
  <si>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</si>
  <si>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</si>
  <si>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</si>
  <si>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</si>
  <si>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</si>
  <si>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</si>
  <si>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</si>
  <si>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</si>
  <si>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</si>
  <si>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</si>
  <si>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</si>
  <si>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</si>
  <si>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</si>
  <si>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</si>
  <si>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</si>
  <si>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</si>
  <si>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</si>
  <si>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</si>
  <si>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</si>
  <si>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</si>
  <si>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</si>
  <si>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</si>
  <si>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</si>
  <si>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</si>
  <si>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</si>
  <si>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</si>
  <si>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</si>
  <si>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</si>
  <si>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</si>
  <si>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</si>
  <si>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</si>
  <si>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</si>
  <si>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</si>
  <si>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</si>
  <si>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</si>
  <si>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</si>
  <si>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</si>
  <si>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</si>
  <si>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</si>
  <si>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</si>
  <si>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</si>
  <si>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</si>
  <si>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</si>
  <si>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</si>
  <si>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</si>
  <si>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</si>
  <si>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</si>
  <si>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</si>
  <si>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</si>
  <si>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</si>
  <si>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</si>
  <si>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</si>
  <si>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</si>
  <si>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</si>
  <si>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</si>
  <si>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</si>
  <si>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</si>
  <si>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</si>
  <si>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</si>
  <si>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</si>
  <si>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</si>
  <si>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</si>
  <si>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</si>
  <si>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</si>
  <si>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</si>
  <si>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</si>
  <si>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</si>
  <si>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</si>
  <si>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</si>
  <si>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</si>
  <si>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</si>
  <si>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</si>
  <si>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</si>
  <si>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</si>
  <si>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</si>
  <si>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</si>
  <si>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</si>
  <si>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</si>
  <si>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</si>
  <si>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</si>
  <si>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</si>
  <si>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</si>
  <si>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</si>
  <si>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</si>
  <si>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</si>
  <si>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</si>
  <si>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</si>
  <si>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</si>
  <si>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</si>
  <si>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</si>
  <si>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</si>
  <si>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</si>
  <si>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</si>
  <si>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</si>
  <si>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</si>
  <si>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</si>
  <si>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</si>
  <si>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</si>
  <si>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</si>
  <si>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</si>
  <si>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</si>
  <si>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</si>
  <si>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</si>
  <si>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</si>
  <si>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</si>
  <si>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</si>
  <si>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</si>
  <si>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</si>
  <si>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</si>
  <si>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</si>
  <si>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</si>
  <si>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</si>
  <si>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</si>
  <si>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</si>
  <si>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</si>
  <si>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</si>
  <si>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</si>
  <si>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</si>
  <si>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</si>
  <si>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</si>
  <si>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</si>
  <si>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</si>
  <si>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</si>
  <si>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</si>
  <si>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</si>
  <si>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</si>
  <si>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</si>
  <si>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</si>
  <si>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</si>
  <si>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</si>
  <si>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</si>
  <si>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</si>
  <si>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</si>
  <si>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</si>
  <si>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</si>
  <si>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</si>
  <si>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</si>
  <si>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</si>
  <si>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</si>
  <si>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</si>
  <si>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</si>
  <si>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</si>
  <si>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</si>
  <si>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</si>
  <si>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</si>
  <si>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</si>
  <si>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</si>
  <si>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</si>
  <si>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</si>
  <si>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</si>
  <si>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</si>
  <si>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</si>
  <si>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</si>
  <si>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</si>
  <si>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</si>
  <si>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</si>
  <si>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</si>
  <si>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</si>
  <si>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</si>
  <si>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</si>
  <si>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</si>
  <si>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</si>
  <si>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</si>
  <si>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</si>
  <si>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</si>
  <si>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</si>
  <si>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</si>
  <si>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</si>
  <si>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</si>
  <si>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</si>
  <si>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</si>
  <si>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</si>
  <si>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</si>
  <si>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</si>
  <si>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</si>
  <si>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</si>
  <si>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</si>
  <si>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</si>
  <si>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</si>
  <si>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</si>
  <si>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</si>
  <si>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</si>
  <si>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</si>
  <si>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</si>
  <si>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</si>
  <si>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</si>
  <si>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</si>
  <si>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</si>
  <si>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</si>
  <si>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</si>
  <si>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</si>
  <si>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</si>
  <si>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</si>
  <si>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</si>
  <si>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</si>
  <si>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</si>
  <si>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</si>
  <si>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</si>
  <si>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</si>
  <si>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</si>
  <si>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</si>
  <si>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</si>
  <si>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</si>
  <si>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</si>
  <si>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</si>
  <si>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</si>
  <si>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</si>
  <si>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</si>
  <si>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</si>
  <si>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</si>
  <si>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</si>
  <si>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</si>
  <si>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</si>
  <si>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</si>
  <si>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</si>
  <si>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</si>
  <si>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</si>
  <si>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</si>
  <si>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</si>
  <si>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</si>
  <si>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</si>
  <si>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</si>
  <si>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</si>
  <si>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</si>
  <si>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</si>
  <si>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</si>
  <si>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</si>
  <si>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</si>
  <si>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</si>
  <si>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</si>
  <si>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</si>
  <si>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</si>
  <si>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</si>
  <si>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</si>
  <si>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</si>
  <si>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</si>
  <si>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</si>
  <si>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</si>
  <si>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</si>
  <si>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</si>
  <si>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</si>
  <si>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</si>
  <si>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</si>
  <si>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</si>
  <si>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</si>
  <si>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</si>
  <si>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</si>
  <si>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</si>
  <si>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</si>
  <si>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</si>
  <si>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</si>
  <si>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</si>
  <si>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</si>
  <si>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</si>
  <si>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</si>
  <si>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</si>
  <si>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</si>
  <si>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</si>
  <si>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</si>
  <si>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</si>
  <si>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</si>
  <si>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</si>
  <si>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</si>
  <si>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</si>
  <si>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</si>
  <si>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</si>
  <si>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</si>
  <si>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</si>
  <si>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</si>
  <si>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</si>
  <si>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</si>
  <si>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</si>
  <si>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</si>
  <si>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</si>
  <si>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</si>
  <si>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010.000.0530.00</t>
  </si>
  <si>
    <t>010.000.0572.00</t>
  </si>
  <si>
    <t>010.000.0599.00</t>
  </si>
  <si>
    <t>010.000.2111.01</t>
  </si>
  <si>
    <t>010.000.2301.00</t>
  </si>
  <si>
    <t>010.000.2307.00</t>
  </si>
  <si>
    <t>010.000.2501.00</t>
  </si>
  <si>
    <t>010.000.2540.00</t>
  </si>
  <si>
    <t>010.000.2542.00</t>
  </si>
  <si>
    <t>010.000.4095.00</t>
  </si>
  <si>
    <t>010.000.4096.00</t>
  </si>
  <si>
    <t>010.000.4149.00</t>
  </si>
  <si>
    <t>010.000.4158.01</t>
  </si>
  <si>
    <t>010.000.4162.00</t>
  </si>
  <si>
    <t>010.000.4246.01</t>
  </si>
  <si>
    <t>010.000.5106.01</t>
  </si>
  <si>
    <t>010.000.5165.00</t>
  </si>
  <si>
    <t>010.000.5621.00</t>
  </si>
  <si>
    <t>010.000.6007.01</t>
  </si>
  <si>
    <t>010.000.6222.00</t>
  </si>
  <si>
    <t>010.000.4148.01</t>
  </si>
  <si>
    <t xml:space="preserve"> ENVASE CON 30 TABLETAS.</t>
  </si>
  <si>
    <t xml:space="preserve"> ENVASE CON 20 TABLETAS. TABLETA</t>
  </si>
  <si>
    <t>ENVASE CON 30 COMPRIMIDOS</t>
  </si>
  <si>
    <t>ENVASE CON 30 TABLETAS.</t>
  </si>
  <si>
    <t>ENVASE CON 30 TABLETAS O CÁPSULAS</t>
  </si>
  <si>
    <t xml:space="preserve"> ENVASE CON 20 TABLETAS</t>
  </si>
  <si>
    <t>ENVASE CON 20 TABLETAS</t>
  </si>
  <si>
    <t>ENVASE CON 30 CÁPSULAS O TABLETAS.</t>
  </si>
  <si>
    <t>ENVASE CON 14 TABLETAS O CÁPSULAS.</t>
  </si>
  <si>
    <t>ENVASE CON 30 TABLETAS, COMPRIMIDOS O CÁPSULAS.</t>
  </si>
  <si>
    <t>ENVASE CON 28 TABLETAS.</t>
  </si>
  <si>
    <t>ENVASE CON UN FRASCO ÁMPULA CON 10 ML.</t>
  </si>
  <si>
    <t xml:space="preserve"> ENVASE CON 7 TABLETAS</t>
  </si>
  <si>
    <t>ENVASE CON 5 CARTUCHOS DE VIDRIO CON 3 ML EN DISPOSITIVO DESECHABLE.</t>
  </si>
  <si>
    <t>ENVASE CON 28 GRAGEAS O TABLETAS.</t>
  </si>
  <si>
    <t>ENVASE CON 30 TABLETAS</t>
  </si>
  <si>
    <t>ENVASE CON 28 TABLETAS</t>
  </si>
  <si>
    <t>010.000.6276.01</t>
  </si>
  <si>
    <t>NECESIDAD ANUAL</t>
  </si>
  <si>
    <t>PROPRANOLOL TABLETA CADA TABLETA CONTIENE: CLORHIDRATO DE PROPRANOLOL 40 MG ENVASE CON 30 TABLETAS.</t>
  </si>
  <si>
    <t xml:space="preserve">METOPROLOL TABLETA CADA TABLETA CONTIENE: TARTRATO DE METOPROLOL 100 MG ENVASE  CON 20 TABLETAS.                                                                                                                                                              </t>
  </si>
  <si>
    <t>NIFEDIPINO COMPRIMIDO DE LIBERACION PROLONGADA CADA COMPRIMIDO CONTIENE: NIFEDIPINO 30 MG ENVASE CON 30 COMPRIMIDOS.</t>
  </si>
  <si>
    <t>AMLODIPINO. TABLETA O CAPSULA. CADA TABLETA O CAPSULA CONTIENE: BESILATO O MALEATO DE AMLODIPINO EQUIVALENTE A 5 MG DE AMLODIPINO. ENVASE CON 30 TABLETAS O CAPSULAS.</t>
  </si>
  <si>
    <t>HIDROCLOROTIAZIDA TABLETA CADA TABLETA CONTIENE: HIDROCLOROTIAZIDA 25 MG ENVASE CON 20 TABLETAS.</t>
  </si>
  <si>
    <t xml:space="preserve">FUROSEMIDA TABLETA CADA TABLETA CONTIENE: FUROSEMIDA 40 MG ENVASE CON 20 TABLETAS.                                                                                                                                                                          </t>
  </si>
  <si>
    <t>ENALAPRIL. CAPSULA O TABLETA. CADA CAPSULA O TABLETA CONTIENE: MALEATO DE ENALAPRIL 10 MG. ENVASE CON 30 CAPSULAS O TABLETAS.</t>
  </si>
  <si>
    <t>TELMISARTAN TABLETA CADA TABLETA CONTIENE: TELMISARTAN 40 MG ENVASE CON 30 TABLETAS.</t>
  </si>
  <si>
    <t>TELMISARTAN HIDROCLOROTIAZIDA. TABLETA O CAPSULA. CADA TABLETA O CAPSULA CONTIE NE: TELMISARTAN 80.0 MG HIDROCLOROTIAZIDA 12.5 MG ENVASE CON 14 TABLETAS O CAPS ULAS.</t>
  </si>
  <si>
    <t xml:space="preserve">COMPLEJO B CADA TABLETA, COMPRIMIDO O CAPSULA CONTIENE: MONONITRATO O  CLORHIDRATO DE TIAMINA 100 MG CLORHIDRATO DE PIRIDOXINA 5 MG CIANOCOBALAMINA  50 MICROGRAMOS ENVASE CON 30 TABLETAS, COMPRIMIDOS O CAPSULAS.                                           </t>
  </si>
  <si>
    <t xml:space="preserve">IRBESARTAN. TABLETA CADA TABLETA CONTIENE: IRBESARTAN 150 MG ENVASE CON 28 TABLETAS.                                                                                                                                                                          </t>
  </si>
  <si>
    <t>IRBESARTÁN. TABLETA CADA TABLETA CONTIENE: IRBESARTAN 300 MG ENVASE CON 28 TABLETAS</t>
  </si>
  <si>
    <t xml:space="preserve">INSULINA LISPRO, LISPRO PROTAMINA. SUSPENSION INYECTABLE. CADA ML CONTIENE: INSULINA LISPRO (ORIGEN ADN RECOMBINANTE) 25 UI INSULINA LISPRO PROTAMINA (ORIGEN ADN RECOMBINANTE) 75 UI. ENVASE CON DOS CARTUCHOS CON 3 ML.                                     </t>
  </si>
  <si>
    <t xml:space="preserve">PIOGLITAZONA TABLETA CADA TABLETA CONTIENE: CLORHIDRATO DE PIOGLITAZONA  EQUIVALENTE A 15 MG DE PIOGLITAZONA. ENVASE CON 7 TABLETAS.                                                                                                                          </t>
  </si>
  <si>
    <t>INSULINA GLARGINA. SOLUCIÓN INYECTABLE CADA ML DE SOLUCIÓN CONTIENE: INSULINA GLARGINA 3.64 MG EQUIVALENTE A 100.0 UI DE INSULINA HUMANA. ENVASE CON 5 CARTUCHOS DE VIDRIO CON 3 ML EN DISPOSITIVO DESECHABLE.</t>
  </si>
  <si>
    <t>INSULINA LISPRO. SOLUCIÓN INYECTABLE. CADA ML CONTIENE: INSULINA LISPRO (ORIGEN ADN RECOMBINANTE) 100 UI ENVASE CON UN FRASCO ÁMPULA CON 10 ML.</t>
  </si>
  <si>
    <t xml:space="preserve">CLOPIDOGREL. GRAGEA O TABLETA. CADA GRAGEA O TABLETA CONTIENE: BISULFATO DE CLOPIDOGREL O BISULFATO DE CLOPIDOGREL (POLIMORFO FORMA 2) EQUIVALENTE A 75 MG  DE CLOPIDOGREL. ENVASE CON 14 GRAGEAS O TABLETAS.                                                 </t>
  </si>
  <si>
    <t>ATORVASTATINA. TABLETA CADA TABLETA CONTIENE: ATORVASTATINA CÁLCICA TRIHIDRATADA EQUIVALENTE A  20 MG DE ATORVASTATINA. ENVASE CON 30 TABLETAS.</t>
  </si>
  <si>
    <t>METFORMINA TABLETA CADA TABLETA CONTIENE: CLORHIDRATO DE METFORMINA 850 MG ENVASE CON 30 TABLETAS.</t>
  </si>
  <si>
    <t xml:space="preserve">LINAGLIPTINA. TABLETA. CADA TABLETA CONTIENE: LINAGLIPTINA 5 MG. ENVASE CON 30 TABLETAS.                                                                                                                                                                      </t>
  </si>
  <si>
    <t xml:space="preserve">DAPAGLIFLOZINA. TABLETA. CADA TABLETA CONTIENE: DAPAGLIFLOZINA PROPANODIOL EQUIVALENTE A 10MG DE DAPLAGLIFLOZINA. ENVASE CON 28 TABLETAS </t>
  </si>
  <si>
    <t>ÁCIDO ACETILSALICÍLICO, TABLETAS CADA TABLETA CONTIENE: ÁCIDO ACETILSALICÍLICO 100 MG CON O SIN RECUBRIMIENTO. ENVASE CON 28 TABLETAS.</t>
  </si>
  <si>
    <t>FENOFIBRATO. CÁPSULA CADA CÁPSULA CONTIENE: FENOFIBRATO 160 MG CAJA CON 30 CÁPSULAS</t>
  </si>
  <si>
    <t>NOMBRE Y FIRMA DEL REPRESENTANTE LEGAL</t>
  </si>
  <si>
    <t>PARTIDA</t>
  </si>
  <si>
    <t>CLAVE
COMPENDIO</t>
  </si>
  <si>
    <t>DESCRIPCIÓN</t>
  </si>
  <si>
    <t>PRESENTACIÓN</t>
  </si>
  <si>
    <t>ENVASE CON 14 TABLETAS O CAPS ULAS.</t>
  </si>
  <si>
    <t>DEMANDA AGREGADA</t>
  </si>
  <si>
    <t xml:space="preserve">ADQUISICIÓN DE MEDICAMENTOS PARA EL PROGRAMA DE CARDIOMETABÓLICAS </t>
  </si>
  <si>
    <t>Para los insumos que requieren refrigeración, deberán ser transportados en vehículos que garanticen la temperatura de los insumos y entregarlos en cajas (sin división) evitando la entrega en cajas de cartón corrugado, conforme a lo establecido en el artículo 17 fracción VI, del Reglamento de Insumos para la Salud, la Norma Oficial Mexicana NOM-059-SSA1-2015, y numeral 4 “transporte” del suplemento de la Farmacopea de los Estados Unidos 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</si>
</sst>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11"/>
      <color theme="1"/>
      <name val="Montserrat"/>
    </font>
    <font>
      <sz val="8"/>
      <color rgb="FF000000"/>
      <name val="Montserrat"/>
    </font>
    <font>
      <b/>
      <sz val="11"/>
      <color theme="1"/>
      <name val="Montserrat"/>
    </font>
    <font>
      <sz val="8"/>
      <color theme="1"/>
      <name val="Montserrat"/>
    </font>
    <font>
      <b/>
      <sz val="8"/>
      <color indexed="9"/>
      <name val="Montserrat"/>
    </font>
    <font>
      <b/>
      <sz val="8"/>
      <color theme="1"/>
      <name val="Montserrat"/>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5">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3" fontId="12" fillId="0" borderId="0" xfId="0" applyNumberFormat="1" applyFont="1" applyAlignment="1">
      <alignment horizontal="right" vertical="center" wrapText="1"/>
    </xf>
    <xf numFmtId="0" fontId="14" fillId="0" borderId="0" xfId="0" applyFont="1"/>
    <xf numFmtId="0" fontId="15" fillId="3" borderId="5" xfId="2" applyFont="1" applyFill="1" applyBorder="1" applyAlignment="1">
      <alignment horizontal="center" vertical="center" wrapText="1"/>
    </xf>
    <xf numFmtId="0" fontId="15" fillId="4" borderId="6" xfId="2" applyFont="1" applyFill="1" applyBorder="1" applyAlignment="1">
      <alignment horizontal="center" vertical="center" wrapText="1"/>
    </xf>
    <xf numFmtId="0" fontId="12" fillId="0" borderId="8" xfId="0" applyFont="1" applyBorder="1" applyAlignment="1">
      <alignment horizontal="center" vertical="center" wrapText="1"/>
    </xf>
    <xf numFmtId="0" fontId="14" fillId="0" borderId="5" xfId="0" applyFont="1" applyBorder="1" applyAlignment="1">
      <alignment horizontal="left" vertical="center" wrapText="1"/>
    </xf>
    <xf numFmtId="0" fontId="12" fillId="0" borderId="5" xfId="0" applyFont="1" applyBorder="1" applyAlignment="1">
      <alignment vertical="center" wrapText="1"/>
    </xf>
    <xf numFmtId="0" fontId="12" fillId="0" borderId="8" xfId="0" applyFont="1" applyBorder="1" applyAlignment="1">
      <alignment vertical="center" wrapText="1"/>
    </xf>
    <xf numFmtId="3" fontId="12" fillId="0" borderId="8"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4" fillId="0" borderId="0" xfId="0" applyFont="1" applyAlignment="1">
      <alignment wrapText="1"/>
    </xf>
    <xf numFmtId="4" fontId="14" fillId="0" borderId="0" xfId="0" applyNumberFormat="1" applyFont="1"/>
    <xf numFmtId="4" fontId="16" fillId="0" borderId="0" xfId="0" applyNumberFormat="1" applyFont="1"/>
    <xf numFmtId="0" fontId="14" fillId="0" borderId="0" xfId="0" applyFont="1" applyAlignment="1">
      <alignment vertical="center" wrapText="1"/>
    </xf>
    <xf numFmtId="0" fontId="12" fillId="5" borderId="7" xfId="0" applyFont="1" applyFill="1" applyBorder="1" applyAlignment="1">
      <alignment vertical="center" wrapText="1"/>
    </xf>
    <xf numFmtId="0" fontId="12" fillId="0" borderId="9" xfId="0" applyFont="1" applyBorder="1" applyAlignment="1">
      <alignment vertical="center" wrapText="1"/>
    </xf>
    <xf numFmtId="3" fontId="12" fillId="0" borderId="9"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6"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49">
    <dxf>
      <font>
        <b val="0"/>
        <i val="0"/>
        <strike val="0"/>
        <condense val="0"/>
        <extend val="0"/>
        <outline val="0"/>
        <shadow val="0"/>
        <u val="none"/>
        <vertAlign val="baseline"/>
        <sz val="8"/>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000000"/>
        <name val="Montserrat"/>
        <scheme val="none"/>
      </font>
      <numFmt numFmtId="3" formatCode="#,##0"/>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rgb="FF000000"/>
        <name val="Montserrat"/>
        <scheme val="none"/>
      </font>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rgb="FF000000"/>
        <name val="Mont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rgb="FF000000"/>
        <name val="Montserrat"/>
        <scheme val="none"/>
      </font>
      <numFmt numFmtId="3" formatCode="#,##0"/>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rgb="FF000000"/>
        <name val="Montserrat"/>
        <scheme val="none"/>
      </font>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rgb="FF000000"/>
        <name val="Mont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rgb="FF000000"/>
        <name val="Montserrat"/>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220134</xdr:colOff>
      <xdr:row>3</xdr:row>
      <xdr:rowOff>3097</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1" y="1"/>
          <a:ext cx="2184400" cy="612696"/>
        </a:xfrm>
        <a:prstGeom prst="rect">
          <a:avLst/>
        </a:prstGeom>
      </xdr:spPr>
    </xdr:pic>
    <xdr:clientData/>
  </xdr:twoCellAnchor>
  <xdr:twoCellAnchor editAs="oneCell">
    <xdr:from>
      <xdr:col>0</xdr:col>
      <xdr:colOff>0</xdr:colOff>
      <xdr:row>0</xdr:row>
      <xdr:rowOff>0</xdr:rowOff>
    </xdr:from>
    <xdr:to>
      <xdr:col>2</xdr:col>
      <xdr:colOff>728133</xdr:colOff>
      <xdr:row>3</xdr:row>
      <xdr:rowOff>147656</xdr:rowOff>
    </xdr:to>
    <xdr:pic>
      <xdr:nvPicPr>
        <xdr:cNvPr id="6" name="Imagen 5">
          <a:extLst>
            <a:ext uri="{FF2B5EF4-FFF2-40B4-BE49-F238E27FC236}">
              <a16:creationId xmlns:a16="http://schemas.microsoft.com/office/drawing/2014/main" id="{5479B4F8-0E46-4750-B345-BF525E9647B2}"/>
            </a:ext>
          </a:extLst>
        </xdr:cNvPr>
        <xdr:cNvPicPr>
          <a:picLocks noChangeAspect="1"/>
        </xdr:cNvPicPr>
      </xdr:nvPicPr>
      <xdr:blipFill>
        <a:blip xmlns:r="http://schemas.openxmlformats.org/officeDocument/2006/relationships" r:embed="rId1"/>
        <a:stretch>
          <a:fillRect/>
        </a:stretch>
      </xdr:blipFill>
      <xdr:spPr>
        <a:xfrm>
          <a:off x="0" y="0"/>
          <a:ext cx="2692400" cy="757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C5:F29" totalsRowCount="1" headerRowDxfId="48" dataDxfId="46" headerRowBorderDxfId="47" headerRowCellStyle="Normal 2 18 2 13 2 2">
  <autoFilter ref="C5:F28" xr:uid="{00000000-0009-0000-0100-000001000000}"/>
  <tableColumns count="4">
    <tableColumn id="1" xr3:uid="{00000000-0010-0000-0000-000001000000}" name="DESCRIPCIÓN" dataDxfId="45" totalsRowDxfId="3"/>
    <tableColumn id="2" xr3:uid="{00000000-0010-0000-0000-000002000000}" name="PRESENTACIÓN" dataDxfId="44" totalsRowDxfId="2"/>
    <tableColumn id="3" xr3:uid="{00000000-0010-0000-0000-000003000000}" name="NECESIDAD ANUAL" totalsRowFunction="custom" dataDxfId="43" totalsRowDxfId="1">
      <totalsRowFormula>SUM(E6:E28)</totalsRowFormula>
    </tableColumn>
    <tableColumn id="12" xr3:uid="{00000000-0010-0000-0000-00000C000000}" name="Observaciones" dataDxfId="42" totalsRow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41" dataDxfId="39" headerRowBorderDxfId="40" headerRowCellStyle="Normal 2 18 2 13 2 2">
  <autoFilter ref="C5:T782" xr:uid="{00000000-0009-0000-0100-000002000000}"/>
  <tableColumns count="18">
    <tableColumn id="1" xr3:uid="{00000000-0010-0000-0100-000001000000}" name="Descripción" dataDxfId="38" totalsRowDxfId="37"/>
    <tableColumn id="2" xr3:uid="{00000000-0010-0000-0100-000002000000}" name="Presentación" dataDxfId="36" totalsRowDxfId="35"/>
    <tableColumn id="5" xr3:uid="{00000000-0010-0000-0100-000005000000}" name="Mínimo" dataDxfId="34" totalsRowDxfId="33"/>
    <tableColumn id="3" xr3:uid="{00000000-0010-0000-0100-000003000000}" name="Máximo" dataDxfId="32" totalsRowDxfId="31"/>
    <tableColumn id="20" xr3:uid="{00000000-0010-0000-0100-000014000000}" name="Enero " dataDxfId="30" totalsRowDxfId="29"/>
    <tableColumn id="19" xr3:uid="{00000000-0010-0000-0100-000013000000}" name="Febrero" dataDxfId="28" totalsRowDxfId="27"/>
    <tableColumn id="18" xr3:uid="{00000000-0010-0000-0100-000012000000}" name="Marzo" dataDxfId="26" totalsRowDxfId="25"/>
    <tableColumn id="17" xr3:uid="{00000000-0010-0000-0100-000011000000}" name="Abril " dataDxfId="24" totalsRowDxfId="23"/>
    <tableColumn id="16" xr3:uid="{00000000-0010-0000-0100-000010000000}" name="Mayo " dataDxfId="22" totalsRowDxfId="21"/>
    <tableColumn id="15" xr3:uid="{00000000-0010-0000-0100-00000F000000}" name="Junio" dataDxfId="20" totalsRowDxfId="19"/>
    <tableColumn id="14" xr3:uid="{00000000-0010-0000-0100-00000E000000}" name="Julio " dataDxfId="18" totalsRowDxfId="17"/>
    <tableColumn id="13" xr3:uid="{00000000-0010-0000-0100-00000D000000}" name="Agosto" dataDxfId="16" totalsRowDxfId="15"/>
    <tableColumn id="9" xr3:uid="{00000000-0010-0000-0100-000009000000}" name="Septiembre" dataDxfId="14" totalsRowDxfId="13"/>
    <tableColumn id="8" xr3:uid="{00000000-0010-0000-0100-000008000000}" name="Octubre" dataDxfId="12" totalsRowDxfId="11"/>
    <tableColumn id="6" xr3:uid="{00000000-0010-0000-0100-000006000000}" name="Noviembre" dataDxfId="10" totalsRowDxfId="9"/>
    <tableColumn id="4" xr3:uid="{00000000-0010-0000-0100-000004000000}" name="Diciembre" dataDxfId="8" totalsRowDxfId="7"/>
    <tableColumn id="12" xr3:uid="{00000000-0010-0000-0100-00000C000000}" name="Observaciones" dataDxfId="6"/>
    <tableColumn id="7" xr3:uid="{00000000-0010-0000-0100-000007000000}" name="Columna1" dataDxfId="5" totalsRowDxfId="4"/>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5"/>
  <sheetViews>
    <sheetView tabSelected="1" view="pageBreakPreview" zoomScale="90" zoomScaleNormal="90" zoomScaleSheetLayoutView="90" workbookViewId="0">
      <selection activeCell="F23" sqref="F23"/>
    </sheetView>
  </sheetViews>
  <sheetFormatPr baseColWidth="10" defaultColWidth="11.5703125" defaultRowHeight="12.75"/>
  <cols>
    <col min="1" max="1" width="12.7109375" style="32" bestFit="1" customWidth="1"/>
    <col min="2" max="2" width="15.7109375" style="32" bestFit="1" customWidth="1"/>
    <col min="3" max="3" width="67" style="32" bestFit="1" customWidth="1"/>
    <col min="4" max="4" width="25.42578125" style="32" bestFit="1" customWidth="1"/>
    <col min="5" max="5" width="15.28515625" style="32" bestFit="1" customWidth="1"/>
    <col min="6" max="6" width="60" style="32" customWidth="1"/>
    <col min="7" max="16384" width="11.5703125" style="32"/>
  </cols>
  <sheetData>
    <row r="1" spans="1:6" ht="14.45" customHeight="1">
      <c r="A1" s="50"/>
      <c r="B1" s="50"/>
      <c r="C1" s="50"/>
      <c r="D1" s="50"/>
      <c r="E1" s="50"/>
      <c r="F1" s="50"/>
    </row>
    <row r="2" spans="1:6" ht="18">
      <c r="A2" s="51" t="s">
        <v>1017</v>
      </c>
      <c r="B2" s="51"/>
      <c r="C2" s="51"/>
      <c r="D2" s="51"/>
      <c r="E2" s="51"/>
      <c r="F2" s="51"/>
    </row>
    <row r="3" spans="1:6" ht="18">
      <c r="A3" s="52" t="s">
        <v>1018</v>
      </c>
      <c r="B3" s="52"/>
      <c r="C3" s="52"/>
      <c r="D3" s="52"/>
      <c r="E3" s="52"/>
      <c r="F3" s="52"/>
    </row>
    <row r="4" spans="1:6">
      <c r="A4" s="50"/>
      <c r="B4" s="50"/>
      <c r="C4" s="50"/>
      <c r="D4" s="50"/>
      <c r="E4" s="50"/>
      <c r="F4" s="50"/>
    </row>
    <row r="5" spans="1:6" ht="43.9" customHeight="1">
      <c r="A5" s="33" t="s">
        <v>1012</v>
      </c>
      <c r="B5" s="33" t="s">
        <v>1013</v>
      </c>
      <c r="C5" s="33" t="s">
        <v>1014</v>
      </c>
      <c r="D5" s="33" t="s">
        <v>1015</v>
      </c>
      <c r="E5" s="33" t="s">
        <v>987</v>
      </c>
      <c r="F5" s="34" t="s">
        <v>19</v>
      </c>
    </row>
    <row r="6" spans="1:6" s="41" customFormat="1" ht="25.5">
      <c r="A6" s="35">
        <v>1</v>
      </c>
      <c r="B6" s="36" t="s">
        <v>948</v>
      </c>
      <c r="C6" s="37" t="s">
        <v>988</v>
      </c>
      <c r="D6" s="38" t="s">
        <v>969</v>
      </c>
      <c r="E6" s="39">
        <v>72420</v>
      </c>
      <c r="F6" s="40"/>
    </row>
    <row r="7" spans="1:6" s="41" customFormat="1" ht="25.5">
      <c r="A7" s="35">
        <v>2</v>
      </c>
      <c r="B7" s="36" t="s">
        <v>949</v>
      </c>
      <c r="C7" s="37" t="s">
        <v>989</v>
      </c>
      <c r="D7" s="38" t="s">
        <v>970</v>
      </c>
      <c r="E7" s="39">
        <v>154758</v>
      </c>
      <c r="F7" s="40"/>
    </row>
    <row r="8" spans="1:6" s="41" customFormat="1" ht="25.5">
      <c r="A8" s="35">
        <v>3</v>
      </c>
      <c r="B8" s="36" t="s">
        <v>950</v>
      </c>
      <c r="C8" s="37" t="s">
        <v>990</v>
      </c>
      <c r="D8" s="38" t="s">
        <v>971</v>
      </c>
      <c r="E8" s="39">
        <v>128088</v>
      </c>
      <c r="F8" s="40"/>
    </row>
    <row r="9" spans="1:6" s="41" customFormat="1" ht="38.25">
      <c r="A9" s="35">
        <v>4</v>
      </c>
      <c r="B9" s="36" t="s">
        <v>951</v>
      </c>
      <c r="C9" s="37" t="s">
        <v>991</v>
      </c>
      <c r="D9" s="38" t="s">
        <v>972</v>
      </c>
      <c r="E9" s="39">
        <v>346512</v>
      </c>
      <c r="F9" s="40"/>
    </row>
    <row r="10" spans="1:6" s="41" customFormat="1" ht="25.5">
      <c r="A10" s="35">
        <v>5</v>
      </c>
      <c r="B10" s="36" t="s">
        <v>952</v>
      </c>
      <c r="C10" s="37" t="s">
        <v>992</v>
      </c>
      <c r="D10" s="38" t="s">
        <v>973</v>
      </c>
      <c r="E10" s="39">
        <v>160830</v>
      </c>
      <c r="F10" s="40"/>
    </row>
    <row r="11" spans="1:6" s="41" customFormat="1" ht="25.5">
      <c r="A11" s="35">
        <v>6</v>
      </c>
      <c r="B11" s="36" t="s">
        <v>953</v>
      </c>
      <c r="C11" s="37" t="s">
        <v>993</v>
      </c>
      <c r="D11" s="38" t="s">
        <v>974</v>
      </c>
      <c r="E11" s="39">
        <v>47790</v>
      </c>
      <c r="F11" s="40"/>
    </row>
    <row r="12" spans="1:6" s="41" customFormat="1" ht="25.5">
      <c r="A12" s="35">
        <v>7</v>
      </c>
      <c r="B12" s="36" t="s">
        <v>954</v>
      </c>
      <c r="C12" s="37" t="s">
        <v>994</v>
      </c>
      <c r="D12" s="38" t="s">
        <v>975</v>
      </c>
      <c r="E12" s="39">
        <v>127524</v>
      </c>
      <c r="F12" s="40"/>
    </row>
    <row r="13" spans="1:6" s="41" customFormat="1" ht="25.5">
      <c r="A13" s="35">
        <v>8</v>
      </c>
      <c r="B13" s="36" t="s">
        <v>955</v>
      </c>
      <c r="C13" s="37" t="s">
        <v>995</v>
      </c>
      <c r="D13" s="38" t="s">
        <v>976</v>
      </c>
      <c r="E13" s="39">
        <v>544548</v>
      </c>
      <c r="F13" s="40"/>
    </row>
    <row r="14" spans="1:6" s="41" customFormat="1" ht="38.25">
      <c r="A14" s="35">
        <v>9</v>
      </c>
      <c r="B14" s="36" t="s">
        <v>956</v>
      </c>
      <c r="C14" s="37" t="s">
        <v>996</v>
      </c>
      <c r="D14" s="38" t="s">
        <v>1016</v>
      </c>
      <c r="E14" s="39">
        <v>171894</v>
      </c>
      <c r="F14" s="40"/>
    </row>
    <row r="15" spans="1:6" s="41" customFormat="1" ht="51">
      <c r="A15" s="35">
        <v>10</v>
      </c>
      <c r="B15" s="36" t="s">
        <v>20</v>
      </c>
      <c r="C15" s="37" t="s">
        <v>997</v>
      </c>
      <c r="D15" s="38" t="s">
        <v>977</v>
      </c>
      <c r="E15" s="39">
        <v>374754</v>
      </c>
      <c r="F15" s="40"/>
    </row>
    <row r="16" spans="1:6" s="41" customFormat="1" ht="25.5">
      <c r="A16" s="35">
        <v>11</v>
      </c>
      <c r="B16" s="36" t="s">
        <v>957</v>
      </c>
      <c r="C16" s="37" t="s">
        <v>998</v>
      </c>
      <c r="D16" s="38" t="s">
        <v>978</v>
      </c>
      <c r="E16" s="39">
        <v>51342</v>
      </c>
      <c r="F16" s="40"/>
    </row>
    <row r="17" spans="1:6" s="41" customFormat="1" ht="25.5">
      <c r="A17" s="35">
        <v>12</v>
      </c>
      <c r="B17" s="36" t="s">
        <v>958</v>
      </c>
      <c r="C17" s="37" t="s">
        <v>999</v>
      </c>
      <c r="D17" s="38" t="s">
        <v>979</v>
      </c>
      <c r="E17" s="39">
        <v>42906</v>
      </c>
      <c r="F17" s="40"/>
    </row>
    <row r="18" spans="1:6" s="41" customFormat="1" ht="89.25">
      <c r="A18" s="35">
        <v>13</v>
      </c>
      <c r="B18" s="36" t="s">
        <v>968</v>
      </c>
      <c r="C18" s="37" t="s">
        <v>1000</v>
      </c>
      <c r="D18" s="38" t="s">
        <v>979</v>
      </c>
      <c r="E18" s="39">
        <v>42714</v>
      </c>
      <c r="F18" s="40" t="s">
        <v>1019</v>
      </c>
    </row>
    <row r="19" spans="1:6" s="41" customFormat="1" ht="38.25">
      <c r="A19" s="35">
        <v>14</v>
      </c>
      <c r="B19" s="36" t="s">
        <v>959</v>
      </c>
      <c r="C19" s="37" t="s">
        <v>1001</v>
      </c>
      <c r="D19" s="38" t="s">
        <v>980</v>
      </c>
      <c r="E19" s="39">
        <v>91518</v>
      </c>
      <c r="F19" s="40"/>
    </row>
    <row r="20" spans="1:6" s="41" customFormat="1" ht="89.25">
      <c r="A20" s="35">
        <v>15</v>
      </c>
      <c r="B20" s="36" t="s">
        <v>960</v>
      </c>
      <c r="C20" s="37" t="s">
        <v>1002</v>
      </c>
      <c r="D20" s="38" t="s">
        <v>981</v>
      </c>
      <c r="E20" s="39">
        <v>296898</v>
      </c>
      <c r="F20" s="40" t="s">
        <v>1019</v>
      </c>
    </row>
    <row r="21" spans="1:6" s="41" customFormat="1" ht="89.25">
      <c r="A21" s="35">
        <v>16</v>
      </c>
      <c r="B21" s="36" t="s">
        <v>961</v>
      </c>
      <c r="C21" s="37" t="s">
        <v>1003</v>
      </c>
      <c r="D21" s="38" t="s">
        <v>982</v>
      </c>
      <c r="E21" s="39">
        <v>29748</v>
      </c>
      <c r="F21" s="40" t="s">
        <v>1019</v>
      </c>
    </row>
    <row r="22" spans="1:6" s="41" customFormat="1" ht="51">
      <c r="A22" s="35">
        <v>17</v>
      </c>
      <c r="B22" s="36" t="s">
        <v>962</v>
      </c>
      <c r="C22" s="37" t="s">
        <v>1004</v>
      </c>
      <c r="D22" s="38" t="s">
        <v>980</v>
      </c>
      <c r="E22" s="39">
        <v>143076</v>
      </c>
      <c r="F22" s="40"/>
    </row>
    <row r="23" spans="1:6" s="41" customFormat="1" ht="38.25">
      <c r="A23" s="35">
        <v>18</v>
      </c>
      <c r="B23" s="36" t="s">
        <v>963</v>
      </c>
      <c r="C23" s="37" t="s">
        <v>1005</v>
      </c>
      <c r="D23" s="38" t="s">
        <v>983</v>
      </c>
      <c r="E23" s="39">
        <v>417498</v>
      </c>
      <c r="F23" s="40"/>
    </row>
    <row r="24" spans="1:6" s="41" customFormat="1" ht="25.5">
      <c r="A24" s="35">
        <v>19</v>
      </c>
      <c r="B24" s="36" t="s">
        <v>964</v>
      </c>
      <c r="C24" s="37" t="s">
        <v>1006</v>
      </c>
      <c r="D24" s="38" t="s">
        <v>972</v>
      </c>
      <c r="E24" s="39">
        <v>630816</v>
      </c>
      <c r="F24" s="40"/>
    </row>
    <row r="25" spans="1:6" s="41" customFormat="1" ht="25.5">
      <c r="A25" s="35">
        <v>20</v>
      </c>
      <c r="B25" s="36" t="s">
        <v>965</v>
      </c>
      <c r="C25" s="37" t="s">
        <v>1007</v>
      </c>
      <c r="D25" s="38" t="s">
        <v>972</v>
      </c>
      <c r="E25" s="39">
        <v>407442</v>
      </c>
      <c r="F25" s="40"/>
    </row>
    <row r="26" spans="1:6" s="41" customFormat="1" ht="38.25">
      <c r="A26" s="35">
        <v>21</v>
      </c>
      <c r="B26" s="36" t="s">
        <v>966</v>
      </c>
      <c r="C26" s="37" t="s">
        <v>1008</v>
      </c>
      <c r="D26" s="38" t="s">
        <v>984</v>
      </c>
      <c r="E26" s="39">
        <v>109470</v>
      </c>
      <c r="F26" s="40"/>
    </row>
    <row r="27" spans="1:6" s="41" customFormat="1" ht="38.25">
      <c r="A27" s="35">
        <v>22</v>
      </c>
      <c r="B27" s="36" t="s">
        <v>967</v>
      </c>
      <c r="C27" s="37" t="s">
        <v>1009</v>
      </c>
      <c r="D27" s="38" t="s">
        <v>985</v>
      </c>
      <c r="E27" s="39">
        <v>256254</v>
      </c>
      <c r="F27" s="40"/>
    </row>
    <row r="28" spans="1:6" s="41" customFormat="1" ht="25.5">
      <c r="A28" s="35">
        <v>23</v>
      </c>
      <c r="B28" s="36" t="s">
        <v>986</v>
      </c>
      <c r="C28" s="37" t="s">
        <v>1010</v>
      </c>
      <c r="D28" s="38" t="s">
        <v>985</v>
      </c>
      <c r="E28" s="39">
        <v>284634</v>
      </c>
      <c r="F28" s="40"/>
    </row>
    <row r="29" spans="1:6">
      <c r="C29" s="45"/>
      <c r="D29" s="46"/>
      <c r="E29" s="47">
        <f>SUM(E6:E28)</f>
        <v>4933434</v>
      </c>
      <c r="F29" s="48"/>
    </row>
    <row r="35" spans="3:6">
      <c r="C35" s="49" t="s">
        <v>1011</v>
      </c>
      <c r="E35" s="50"/>
      <c r="F35" s="50"/>
    </row>
    <row r="36" spans="3:6">
      <c r="C36" s="44"/>
      <c r="D36" s="44"/>
      <c r="E36" s="44"/>
      <c r="F36" s="44"/>
    </row>
    <row r="37" spans="3:6">
      <c r="C37" s="42"/>
      <c r="E37" s="31"/>
    </row>
    <row r="38" spans="3:6">
      <c r="C38" s="42"/>
      <c r="E38" s="31"/>
    </row>
    <row r="39" spans="3:6">
      <c r="C39" s="42"/>
      <c r="E39" s="31"/>
    </row>
    <row r="40" spans="3:6">
      <c r="C40" s="43"/>
      <c r="E40" s="31"/>
    </row>
    <row r="41" spans="3:6">
      <c r="C41" s="42"/>
      <c r="E41" s="31"/>
    </row>
    <row r="42" spans="3:6">
      <c r="C42" s="42"/>
      <c r="E42" s="31"/>
    </row>
    <row r="43" spans="3:6">
      <c r="C43" s="42"/>
      <c r="E43" s="31"/>
    </row>
    <row r="44" spans="3:6">
      <c r="C44" s="42"/>
      <c r="E44" s="31"/>
    </row>
    <row r="45" spans="3:6">
      <c r="C45" s="42"/>
      <c r="E45" s="31"/>
    </row>
    <row r="46" spans="3:6">
      <c r="C46" s="42"/>
      <c r="E46" s="31"/>
    </row>
    <row r="47" spans="3:6">
      <c r="C47" s="42"/>
      <c r="E47" s="31"/>
    </row>
    <row r="48" spans="3:6">
      <c r="C48" s="42"/>
      <c r="E48" s="31"/>
    </row>
    <row r="49" spans="3:5">
      <c r="C49" s="42"/>
      <c r="E49" s="31"/>
    </row>
    <row r="50" spans="3:5">
      <c r="C50" s="42"/>
      <c r="E50" s="31"/>
    </row>
    <row r="51" spans="3:5">
      <c r="C51" s="42"/>
      <c r="E51" s="31"/>
    </row>
    <row r="52" spans="3:5">
      <c r="C52" s="42"/>
      <c r="E52" s="31"/>
    </row>
    <row r="53" spans="3:5">
      <c r="C53" s="42"/>
      <c r="E53" s="31"/>
    </row>
    <row r="54" spans="3:5">
      <c r="C54" s="42"/>
      <c r="E54" s="31"/>
    </row>
    <row r="55" spans="3:5">
      <c r="C55" s="42"/>
      <c r="E55" s="31"/>
    </row>
  </sheetData>
  <autoFilter ref="A5:B28" xr:uid="{00000000-0009-0000-0000-000000000000}"/>
  <mergeCells count="5">
    <mergeCell ref="A4:F4"/>
    <mergeCell ref="A2:F2"/>
    <mergeCell ref="A3:F3"/>
    <mergeCell ref="A1:F1"/>
    <mergeCell ref="E35:F35"/>
  </mergeCells>
  <pageMargins left="0.70866141732283472" right="0.70866141732283472" top="0.74803149606299213" bottom="0.74803149606299213" header="0.31496062992125984" footer="0.31496062992125984"/>
  <pageSetup scale="46"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53" t="s">
        <v>0</v>
      </c>
      <c r="F4" s="54"/>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Demanda</vt:lpstr>
      <vt:lpstr>Hoja1 (2)</vt:lpstr>
      <vt:lpstr>Demanda!Área_de_impresión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Eduardo Collado Hernández</cp:lastModifiedBy>
  <cp:lastPrinted>2026-01-15T19:29:23Z</cp:lastPrinted>
  <dcterms:created xsi:type="dcterms:W3CDTF">2024-12-20T17:59:45Z</dcterms:created>
  <dcterms:modified xsi:type="dcterms:W3CDTF">2026-05-05T02:20:05Z</dcterms:modified>
</cp:coreProperties>
</file>