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Ovidio 2026\04.-32301.-ARRENDAMIENTO DE EQUIPOS Y BIENES INFORMATICOS OGP\OFICIOS IM\"/>
    </mc:Choice>
  </mc:AlternateContent>
  <bookViews>
    <workbookView xWindow="-120" yWindow="-120" windowWidth="29040" windowHeight="15840" tabRatio="598"/>
  </bookViews>
  <sheets>
    <sheet name="Hoja2" sheetId="7" r:id="rId1"/>
  </sheets>
  <definedNames>
    <definedName name="_xlnm._FilterDatabase" localSheetId="0" hidden="1">Hoja2!$A$1:$T$30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3" i="7" l="1"/>
  <c r="S4" i="7"/>
  <c r="S5" i="7"/>
  <c r="S6" i="7"/>
  <c r="S7" i="7"/>
  <c r="S8" i="7"/>
  <c r="S9" i="7"/>
  <c r="S10" i="7"/>
  <c r="S11" i="7"/>
  <c r="S12" i="7"/>
  <c r="S13" i="7"/>
  <c r="S14" i="7"/>
  <c r="S15" i="7"/>
  <c r="S16" i="7"/>
  <c r="S17" i="7"/>
  <c r="S18" i="7"/>
  <c r="S19" i="7"/>
  <c r="S20" i="7"/>
  <c r="S21" i="7"/>
  <c r="S22" i="7"/>
  <c r="S23" i="7"/>
  <c r="S24" i="7"/>
  <c r="S25" i="7"/>
  <c r="S26" i="7"/>
  <c r="S27" i="7"/>
  <c r="S28" i="7"/>
  <c r="S29" i="7"/>
  <c r="S30" i="7"/>
  <c r="S2" i="7"/>
  <c r="S31" i="7" l="1"/>
</calcChain>
</file>

<file path=xl/sharedStrings.xml><?xml version="1.0" encoding="utf-8"?>
<sst xmlns="http://schemas.openxmlformats.org/spreadsheetml/2006/main" count="202" uniqueCount="112">
  <si>
    <t>NÚM.</t>
  </si>
  <si>
    <t>OBSERVACIONES</t>
  </si>
  <si>
    <t>JURISDICCIÓN SANITARIA DE JALAPA</t>
  </si>
  <si>
    <t>JURISDICCIÓN SANITARIA DE NACAJUCA</t>
  </si>
  <si>
    <t>NOMBRE</t>
  </si>
  <si>
    <t>TOTAL</t>
  </si>
  <si>
    <t>SERVICIO</t>
  </si>
  <si>
    <t>JURISDICCIÓN SANITARIA DE CÁRDENAS</t>
  </si>
  <si>
    <t>JURISDICCIÓN SANITARIA DE CENTLA</t>
  </si>
  <si>
    <t>JURISDICCIÓN SANITARIA DE COMALCALCO</t>
  </si>
  <si>
    <t>JURISDICCIÓN SANITARIA DE CUNDUACÁN</t>
  </si>
  <si>
    <t>JURISDICCIÓN SANITARIA DE HUIMANGUILLO</t>
  </si>
  <si>
    <t>JURISDICCIÓN SANITARIA DE JALPA DE MÉNDEZ</t>
  </si>
  <si>
    <t>JURISDICCIÓN SANITARIA DE JONUTA</t>
  </si>
  <si>
    <t>JURISDICCIÓN SANITARIA DE MACUSPANA</t>
  </si>
  <si>
    <t>JURISDICCIÓN SANITARIA DE PARAÍSO</t>
  </si>
  <si>
    <t>JURISDICCIÓN SANITARIA DE TACOTALPA</t>
  </si>
  <si>
    <t>JURISDICCIÓN SANITARIA DE TEAPA</t>
  </si>
  <si>
    <t>JURISDICCIÓN SANITARIA DE TENOSIQUE</t>
  </si>
  <si>
    <t>JURISDICCIÓN SANITARIA DE BALANCÁN</t>
  </si>
  <si>
    <t>UNIDAD DE ADMINISTRACIÓN Y FINANZAS</t>
  </si>
  <si>
    <t>JURISDICCIÓN SANITARIA DEL CENTRO</t>
  </si>
  <si>
    <t>LABORATORIO DE SALUD PÚBLICA</t>
  </si>
  <si>
    <t>UNIDAD</t>
  </si>
  <si>
    <t>CLUE</t>
  </si>
  <si>
    <t>PART.</t>
  </si>
  <si>
    <t>NOMBRE PARTIDA</t>
  </si>
  <si>
    <t>FEBRERO</t>
  </si>
  <si>
    <t>MARZO</t>
  </si>
  <si>
    <t>ABRIL</t>
  </si>
  <si>
    <t>MAYO</t>
  </si>
  <si>
    <t>JUNIO</t>
  </si>
  <si>
    <t>JULIO</t>
  </si>
  <si>
    <t>AGOSTO</t>
  </si>
  <si>
    <t>SEPTIEMBRE</t>
  </si>
  <si>
    <t>OCTUBRE</t>
  </si>
  <si>
    <t>NOVIEMBRE</t>
  </si>
  <si>
    <t>DICIEMBRE</t>
  </si>
  <si>
    <t>DESCRIPCIÓN</t>
  </si>
  <si>
    <t>08210101</t>
  </si>
  <si>
    <t>TCSSA016371</t>
  </si>
  <si>
    <t>ARRENDAMIENTO DE BIENES INFORMATICOS</t>
  </si>
  <si>
    <t>08220101</t>
  </si>
  <si>
    <t>TCSSA016395</t>
  </si>
  <si>
    <t>08230101</t>
  </si>
  <si>
    <t>TCSSA016412</t>
  </si>
  <si>
    <t>08250101</t>
  </si>
  <si>
    <t>TCSSA016482</t>
  </si>
  <si>
    <t>08260101</t>
  </si>
  <si>
    <t>TCSSA006384</t>
  </si>
  <si>
    <t>08270101</t>
  </si>
  <si>
    <t>TCSSA016523</t>
  </si>
  <si>
    <t xml:space="preserve">JURISDICCIÓN SANITARIA DE EMILIANO ZAPATA </t>
  </si>
  <si>
    <t>08280101</t>
  </si>
  <si>
    <t>TCSSA006360</t>
  </si>
  <si>
    <t>08290101</t>
  </si>
  <si>
    <t>TCSSA016564</t>
  </si>
  <si>
    <t>08300101</t>
  </si>
  <si>
    <t>TCSSA006425</t>
  </si>
  <si>
    <t>08310101</t>
  </si>
  <si>
    <t>TCSSA016605</t>
  </si>
  <si>
    <t>08320101</t>
  </si>
  <si>
    <t>TCSSA006466</t>
  </si>
  <si>
    <t>08330101</t>
  </si>
  <si>
    <t>TCSSA016646</t>
  </si>
  <si>
    <t>08340101</t>
  </si>
  <si>
    <t>TCSSA016663</t>
  </si>
  <si>
    <t>08350101</t>
  </si>
  <si>
    <t>TCSSA006430</t>
  </si>
  <si>
    <t>08360101</t>
  </si>
  <si>
    <t>TCSSA016704</t>
  </si>
  <si>
    <t>08370101</t>
  </si>
  <si>
    <t>TCSSA016721</t>
  </si>
  <si>
    <t>08240101</t>
  </si>
  <si>
    <t>TCSSA016441</t>
  </si>
  <si>
    <t>08400101</t>
  </si>
  <si>
    <t>TCSSA016470</t>
  </si>
  <si>
    <t>08030101</t>
  </si>
  <si>
    <t>TCSSA016436</t>
  </si>
  <si>
    <t>TCSSA017654</t>
  </si>
  <si>
    <t>CAPASITS CARDENAS (JURISDICCION SANITARIA DE CARDENAS)</t>
  </si>
  <si>
    <t>TCSSA017403</t>
  </si>
  <si>
    <t>CAPASITS CENTRO (JURISDICCION SANITARIA DE CENTRO)</t>
  </si>
  <si>
    <t>TCSSA017666</t>
  </si>
  <si>
    <t>CAPASITS MACUSPANA (JURISDICCIÓN SANITARIA MACUSPANA)</t>
  </si>
  <si>
    <t>TCSSA017625</t>
  </si>
  <si>
    <t>CAPASITS TENOSIQUE (JURISDICCION SANITARIA DE TENOSIQUE)</t>
  </si>
  <si>
    <t>08040201</t>
  </si>
  <si>
    <t>TCSSA017794</t>
  </si>
  <si>
    <t>SISTEMA ESTATAL DE URGENCIAS MÉDICAS</t>
  </si>
  <si>
    <t>08390101</t>
  </si>
  <si>
    <t>TCSSA007715</t>
  </si>
  <si>
    <t>CENTRO ESTATAL DE HEMOTERAPIA</t>
  </si>
  <si>
    <t>TCSSA001204</t>
  </si>
  <si>
    <t>UNIDAD DE ENTOMOLOGÍA</t>
  </si>
  <si>
    <t>TCSSA006635</t>
  </si>
  <si>
    <t xml:space="preserve"> CENTRO ESTATAL DE VACUNOLOGIA (UNIDAD DE ADMINISTRACIÓN Y FINANZAS)</t>
  </si>
  <si>
    <t>TCSSA006705</t>
  </si>
  <si>
    <t>CENTRO REGIONAL DE VACUNOLOGIA CARDENAS (JURISDICCIÓN SANITARIA CARDENAS)</t>
  </si>
  <si>
    <t>TCSSA006693</t>
  </si>
  <si>
    <t>CENTRO REGIONAL DE VACUNOLOGIA DE EMILIANO ZAPATA (JURISDICCION EMILIANO ZAPATA)</t>
  </si>
  <si>
    <t>EL SERVICIO SERA REQUERIDO DEL 01 DE ABRIL AL 31 DE DICIEMBRE 2026</t>
  </si>
  <si>
    <t>EL SERVICIO SERA REQUERIDO DEL 01 DE MARZO AL 31 DE DICIEMBRE 2026</t>
  </si>
  <si>
    <t>EL SERVICIO SERA REQUERIDO DEL 01 DE FEBRERO AL 31 DE DICIEMBRE 2026</t>
  </si>
  <si>
    <t xml:space="preserve">AUTORIZÓ: </t>
  </si>
  <si>
    <t>MTRO. RAMÓN ALFREDO FERNÁNDEZ VALLE</t>
  </si>
  <si>
    <t>SUBDIRECTOR DE SERVICIOS GENERALES Y RECURSOS MATERIALES</t>
  </si>
  <si>
    <t>ELABORO:</t>
  </si>
  <si>
    <t>MGPYG. ANA RUTH GALMICHE HIDALGO</t>
  </si>
  <si>
    <t>APOYO ADMINISTRATIVO</t>
  </si>
  <si>
    <t xml:space="preserve">Servicio de arrendamiento mensual de equipo de fotocopiado nuevo incluye copias e impresiones blanco y negro por equipo.
Servicio de Arrendamiento mensual de equipos de fotocopiado; Equipo multifuncional, monocromático, Recomendado para 80000 páginas al mes, escáner a color con una velocidad mínima de copiado e impresión de 50 páginas por minuto tamaño carta. Cuenta con las funciones copiadas y escáner e impresora en red. Alimentador automático reversible  de documentos  con capacidad de 100 originales. Velocidad de escaneo  de 61 imágenes por minuto en blanco y negro y 31 en color a una resolución de 200 dpi Ampliación y reducción por lente Zoom, en pasos de 1% desde 50% hasta 400%. Cuenta con 3 vías de alimentación de papel, 2 casettes de 550 hojas cada uno y un bypass para 100 hojas. Sistema dúplex, para copiar e imprimir de forma automática en ambas caras de las hojas. Interface estándar: 10/100Base TX. Resolución de copiado e impresión 600x600 dpi. Resolución de escaneo: Hasta 600dpi.  Memoria standard de 1 GB y disco duro de 128GB. Copia, escanea, e imprime en tamaños desde carta, oficio, legal y doble carta. Garantía durante la duración del contrato  a completa satisfacción del área usuaria, mantenimiento del equipo y consumibles por todo el periodo contratado. 
Asistencia técnica: de lunes a viernes para recibir y atender fallas y/o incidencias, máximo 4 horas de asistencia técnica en sitio, una vez reportada la falla y/o incidencia del equipo, máximo 4 horas para el reemplazo de piezas, si la falla del equipo es mayor, el reemplazo del equipo debe realizarse a más tardar en 24 horas. Incluya: equipo de fotocopiado multifuncional, instalación, configuración, capacitación, tóner, refacciones, consumibles requeridos para su operación y funcionalidad y mano de obra. Herramientas de administrador para el control del uso de información del equipo (número de serie, modelo), monitoreo de alertas (nivel de consumibles, consumible agotado, nivel de papel, código de error, y falla técnica) códigos de usuario por departamento y compatibilidad con diversos sistemas operativos. Debe contar con servicios de mantenimiento correctivo (cambio de piezas, refacciones, consumibles), servicio de mantenimiento preventivo, (limpieza de equipos en general, tapas, carcasas, tarjetas, cristales de exposición, configuraciones de usuarios, revisión de conexión a internet), mesa de ayuda o call center para el asesoramiento remoto en funciones, problemas menores y recepción de reportes, personal técnico especializado, capacitado y equipado para la atención de reportes. Capacitación a usuarios para el manejo, administración y uso de los equipos.  El valor del contador del equipo, no debe ser superior de lo que resulte de multiplicar el volumen mensual recomendado en la ficha técnica del fabricante del equipo, por 12 meses. Garantía todo el periodo del servicio de 2026 a completa satisfacción del área usuaria, mantenimiento del equipo y consumibles por todo el periodo contratado. 
</t>
  </si>
  <si>
    <t>UNIDAD 
DE MEDIDA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</si>
</sst>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b/>
      <sz val="8"/>
      <color theme="0"/>
      <name val="Montserrat"/>
    </font>
    <font>
      <sz val="8"/>
      <color theme="1"/>
      <name val="Montserrat"/>
    </font>
    <font>
      <b/>
      <sz val="8"/>
      <color theme="1"/>
      <name val="Montserrat"/>
    </font>
    <font>
      <sz val="8"/>
      <color rgb="FFFF0000"/>
      <name val="Montserrat"/>
    </font>
  </fonts>
  <fills count="4">
    <fill>
      <patternFill patternType="none"/>
    </fill>
    <fill>
      <patternFill patternType="gray125"/>
    </fill>
    <fill>
      <patternFill patternType="solid">
        <fgColor rgb="FFC00000"/>
        <bgColor indexed="64"/>
      </patternFill>
    </fill>
    <fill>
      <patternFill patternType="solid">
        <fgColor theme="9"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0">
    <xf numFmtId="0" fontId="0" fillId="0" borderId="0" xfId="0"/>
    <xf numFmtId="0" fontId="1" fillId="2" borderId="1" xfId="0" applyFont="1" applyFill="1" applyBorder="1" applyAlignment="1">
      <alignment vertical="center"/>
    </xf>
    <xf numFmtId="0" fontId="2" fillId="0" borderId="0" xfId="0" applyFont="1" applyAlignment="1">
      <alignment vertical="center"/>
    </xf>
    <xf numFmtId="0" fontId="1" fillId="2" borderId="1" xfId="0" applyFont="1" applyFill="1" applyBorder="1" applyAlignment="1">
      <alignment horizontal="center" vertical="center"/>
    </xf>
    <xf numFmtId="0" fontId="2" fillId="0" borderId="0" xfId="0" applyFont="1" applyAlignment="1">
      <alignment horizontal="center" vertical="center"/>
    </xf>
    <xf numFmtId="2" fontId="1" fillId="2" borderId="1" xfId="0" applyNumberFormat="1" applyFont="1" applyFill="1" applyBorder="1" applyAlignment="1">
      <alignment vertical="center" wrapText="1"/>
    </xf>
    <xf numFmtId="0" fontId="1" fillId="2" borderId="1" xfId="0" applyFont="1" applyFill="1" applyBorder="1" applyAlignment="1">
      <alignment vertical="center" wrapText="1"/>
    </xf>
    <xf numFmtId="0" fontId="2" fillId="3" borderId="0" xfId="0" applyFont="1" applyFill="1" applyAlignment="1">
      <alignment vertical="center"/>
    </xf>
    <xf numFmtId="0" fontId="2" fillId="0" borderId="0" xfId="0" applyFont="1" applyAlignment="1">
      <alignment vertical="center" wrapText="1"/>
    </xf>
    <xf numFmtId="0" fontId="3" fillId="0" borderId="2" xfId="0" applyFont="1" applyBorder="1" applyAlignment="1">
      <alignment horizontal="left" vertical="center" wrapText="1"/>
    </xf>
    <xf numFmtId="0" fontId="3" fillId="0" borderId="0" xfId="0" applyFont="1" applyAlignment="1">
      <alignment vertical="center" wrapText="1"/>
    </xf>
    <xf numFmtId="0" fontId="1" fillId="2"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pplyAlignment="1">
      <alignment vertical="center"/>
    </xf>
    <xf numFmtId="0" fontId="4" fillId="0" borderId="1" xfId="0" applyFont="1" applyFill="1" applyBorder="1" applyAlignment="1">
      <alignment horizontal="center" vertical="center"/>
    </xf>
    <xf numFmtId="0" fontId="2" fillId="0" borderId="0" xfId="0" applyFont="1" applyFill="1" applyAlignment="1">
      <alignment vertical="center"/>
    </xf>
    <xf numFmtId="0" fontId="2" fillId="0"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
  <sheetViews>
    <sheetView tabSelected="1" zoomScale="80" zoomScaleNormal="80" workbookViewId="0">
      <pane ySplit="1" topLeftCell="A2" activePane="bottomLeft" state="frozen"/>
      <selection pane="bottomLeft" activeCell="N20" sqref="N20"/>
    </sheetView>
  </sheetViews>
  <sheetFormatPr baseColWidth="10" defaultRowHeight="15.75" x14ac:dyDescent="0.25"/>
  <cols>
    <col min="1" max="1" width="9.28515625" style="4" bestFit="1" customWidth="1"/>
    <col min="2" max="2" width="12" style="4" bestFit="1" customWidth="1"/>
    <col min="3" max="3" width="14.5703125" style="2" bestFit="1" customWidth="1"/>
    <col min="4" max="4" width="43" style="8" customWidth="1"/>
    <col min="5" max="5" width="10.5703125" style="4" customWidth="1"/>
    <col min="6" max="6" width="39.85546875" style="2" customWidth="1"/>
    <col min="7" max="7" width="15.5703125" style="4" bestFit="1" customWidth="1"/>
    <col min="8" max="8" width="13.85546875" style="4" customWidth="1"/>
    <col min="9" max="9" width="11.7109375" style="4" customWidth="1"/>
    <col min="10" max="11" width="10.28515625" style="4" customWidth="1"/>
    <col min="12" max="12" width="10.140625" style="4" customWidth="1"/>
    <col min="13" max="13" width="9.85546875" style="4" customWidth="1"/>
    <col min="14" max="14" width="12.7109375" style="4" customWidth="1"/>
    <col min="15" max="15" width="17.28515625" style="4" customWidth="1"/>
    <col min="16" max="16" width="13.85546875" style="4" customWidth="1"/>
    <col min="17" max="17" width="16.28515625" style="4" customWidth="1"/>
    <col min="18" max="18" width="15.5703125" style="4" customWidth="1"/>
    <col min="19" max="19" width="10.85546875" style="4" bestFit="1" customWidth="1"/>
    <col min="20" max="20" width="65.28515625" style="2" bestFit="1" customWidth="1"/>
    <col min="21" max="21" width="91.28515625" style="2" customWidth="1"/>
    <col min="22" max="16384" width="11.42578125" style="2"/>
  </cols>
  <sheetData>
    <row r="1" spans="1:23" ht="25.5" x14ac:dyDescent="0.25">
      <c r="A1" s="3" t="s">
        <v>0</v>
      </c>
      <c r="B1" s="3" t="s">
        <v>23</v>
      </c>
      <c r="C1" s="1" t="s">
        <v>24</v>
      </c>
      <c r="D1" s="5" t="s">
        <v>4</v>
      </c>
      <c r="E1" s="3" t="s">
        <v>25</v>
      </c>
      <c r="F1" s="1" t="s">
        <v>26</v>
      </c>
      <c r="G1" s="11" t="s">
        <v>111</v>
      </c>
      <c r="H1" s="3" t="s">
        <v>27</v>
      </c>
      <c r="I1" s="3" t="s">
        <v>28</v>
      </c>
      <c r="J1" s="3" t="s">
        <v>29</v>
      </c>
      <c r="K1" s="3" t="s">
        <v>30</v>
      </c>
      <c r="L1" s="3" t="s">
        <v>31</v>
      </c>
      <c r="M1" s="3" t="s">
        <v>32</v>
      </c>
      <c r="N1" s="3" t="s">
        <v>33</v>
      </c>
      <c r="O1" s="3" t="s">
        <v>34</v>
      </c>
      <c r="P1" s="3" t="s">
        <v>35</v>
      </c>
      <c r="Q1" s="3" t="s">
        <v>36</v>
      </c>
      <c r="R1" s="3" t="s">
        <v>37</v>
      </c>
      <c r="S1" s="3" t="s">
        <v>5</v>
      </c>
      <c r="T1" s="1" t="s">
        <v>1</v>
      </c>
      <c r="U1" s="6" t="s">
        <v>38</v>
      </c>
    </row>
    <row r="2" spans="1:23" x14ac:dyDescent="0.25">
      <c r="A2" s="13">
        <v>1</v>
      </c>
      <c r="B2" s="12" t="s">
        <v>39</v>
      </c>
      <c r="C2" s="14" t="s">
        <v>40</v>
      </c>
      <c r="D2" s="15" t="s">
        <v>19</v>
      </c>
      <c r="E2" s="13">
        <v>32301</v>
      </c>
      <c r="F2" s="16" t="s">
        <v>41</v>
      </c>
      <c r="G2" s="13" t="s">
        <v>6</v>
      </c>
      <c r="H2" s="17"/>
      <c r="I2" s="17"/>
      <c r="J2" s="13">
        <v>1</v>
      </c>
      <c r="K2" s="13">
        <v>1</v>
      </c>
      <c r="L2" s="13">
        <v>1</v>
      </c>
      <c r="M2" s="13">
        <v>1</v>
      </c>
      <c r="N2" s="13">
        <v>1</v>
      </c>
      <c r="O2" s="13">
        <v>1</v>
      </c>
      <c r="P2" s="13">
        <v>1</v>
      </c>
      <c r="Q2" s="13">
        <v>1</v>
      </c>
      <c r="R2" s="13">
        <v>1</v>
      </c>
      <c r="S2" s="12">
        <f t="shared" ref="S2:S30" si="0">SUM(H2:R2)</f>
        <v>9</v>
      </c>
      <c r="T2" s="15" t="s">
        <v>101</v>
      </c>
      <c r="U2" s="19" t="s">
        <v>110</v>
      </c>
      <c r="V2" s="18"/>
      <c r="W2" s="18"/>
    </row>
    <row r="3" spans="1:23" x14ac:dyDescent="0.25">
      <c r="A3" s="13">
        <v>2</v>
      </c>
      <c r="B3" s="12" t="s">
        <v>42</v>
      </c>
      <c r="C3" s="14" t="s">
        <v>43</v>
      </c>
      <c r="D3" s="15" t="s">
        <v>7</v>
      </c>
      <c r="E3" s="13">
        <v>32301</v>
      </c>
      <c r="F3" s="16" t="s">
        <v>41</v>
      </c>
      <c r="G3" s="13" t="s">
        <v>6</v>
      </c>
      <c r="H3" s="17"/>
      <c r="I3" s="17"/>
      <c r="J3" s="13">
        <v>1</v>
      </c>
      <c r="K3" s="13">
        <v>1</v>
      </c>
      <c r="L3" s="13">
        <v>1</v>
      </c>
      <c r="M3" s="13">
        <v>1</v>
      </c>
      <c r="N3" s="13">
        <v>1</v>
      </c>
      <c r="O3" s="13">
        <v>1</v>
      </c>
      <c r="P3" s="13">
        <v>1</v>
      </c>
      <c r="Q3" s="13">
        <v>1</v>
      </c>
      <c r="R3" s="13">
        <v>1</v>
      </c>
      <c r="S3" s="12">
        <f t="shared" si="0"/>
        <v>9</v>
      </c>
      <c r="T3" s="15" t="s">
        <v>101</v>
      </c>
      <c r="U3" s="19"/>
      <c r="V3" s="18"/>
      <c r="W3" s="18"/>
    </row>
    <row r="4" spans="1:23" x14ac:dyDescent="0.25">
      <c r="A4" s="13">
        <v>3</v>
      </c>
      <c r="B4" s="12" t="s">
        <v>44</v>
      </c>
      <c r="C4" s="14" t="s">
        <v>45</v>
      </c>
      <c r="D4" s="15" t="s">
        <v>8</v>
      </c>
      <c r="E4" s="13">
        <v>32301</v>
      </c>
      <c r="F4" s="16" t="s">
        <v>41</v>
      </c>
      <c r="G4" s="13" t="s">
        <v>6</v>
      </c>
      <c r="H4" s="17"/>
      <c r="I4" s="17"/>
      <c r="J4" s="13">
        <v>1</v>
      </c>
      <c r="K4" s="13">
        <v>1</v>
      </c>
      <c r="L4" s="13">
        <v>1</v>
      </c>
      <c r="M4" s="13">
        <v>1</v>
      </c>
      <c r="N4" s="13">
        <v>1</v>
      </c>
      <c r="O4" s="13">
        <v>1</v>
      </c>
      <c r="P4" s="13">
        <v>1</v>
      </c>
      <c r="Q4" s="13">
        <v>1</v>
      </c>
      <c r="R4" s="13">
        <v>1</v>
      </c>
      <c r="S4" s="12">
        <f t="shared" si="0"/>
        <v>9</v>
      </c>
      <c r="T4" s="15" t="s">
        <v>101</v>
      </c>
      <c r="U4" s="19"/>
      <c r="V4" s="18"/>
      <c r="W4" s="18"/>
    </row>
    <row r="5" spans="1:23" x14ac:dyDescent="0.25">
      <c r="A5" s="13">
        <v>4</v>
      </c>
      <c r="B5" s="12" t="s">
        <v>46</v>
      </c>
      <c r="C5" s="14" t="s">
        <v>47</v>
      </c>
      <c r="D5" s="15" t="s">
        <v>9</v>
      </c>
      <c r="E5" s="13">
        <v>32301</v>
      </c>
      <c r="F5" s="16" t="s">
        <v>41</v>
      </c>
      <c r="G5" s="13" t="s">
        <v>6</v>
      </c>
      <c r="H5" s="17"/>
      <c r="I5" s="17"/>
      <c r="J5" s="13">
        <v>1</v>
      </c>
      <c r="K5" s="13">
        <v>1</v>
      </c>
      <c r="L5" s="13">
        <v>1</v>
      </c>
      <c r="M5" s="13">
        <v>1</v>
      </c>
      <c r="N5" s="13">
        <v>1</v>
      </c>
      <c r="O5" s="13">
        <v>1</v>
      </c>
      <c r="P5" s="13">
        <v>1</v>
      </c>
      <c r="Q5" s="13">
        <v>1</v>
      </c>
      <c r="R5" s="13">
        <v>1</v>
      </c>
      <c r="S5" s="12">
        <f t="shared" si="0"/>
        <v>9</v>
      </c>
      <c r="T5" s="15" t="s">
        <v>101</v>
      </c>
      <c r="U5" s="19"/>
      <c r="V5" s="18"/>
      <c r="W5" s="18"/>
    </row>
    <row r="6" spans="1:23" x14ac:dyDescent="0.25">
      <c r="A6" s="13">
        <v>5</v>
      </c>
      <c r="B6" s="12" t="s">
        <v>48</v>
      </c>
      <c r="C6" s="14" t="s">
        <v>49</v>
      </c>
      <c r="D6" s="15" t="s">
        <v>10</v>
      </c>
      <c r="E6" s="13">
        <v>32301</v>
      </c>
      <c r="F6" s="16" t="s">
        <v>41</v>
      </c>
      <c r="G6" s="13" t="s">
        <v>6</v>
      </c>
      <c r="H6" s="17"/>
      <c r="I6" s="17"/>
      <c r="J6" s="13">
        <v>1</v>
      </c>
      <c r="K6" s="13">
        <v>1</v>
      </c>
      <c r="L6" s="13">
        <v>1</v>
      </c>
      <c r="M6" s="13">
        <v>1</v>
      </c>
      <c r="N6" s="13">
        <v>1</v>
      </c>
      <c r="O6" s="13">
        <v>1</v>
      </c>
      <c r="P6" s="13">
        <v>1</v>
      </c>
      <c r="Q6" s="13">
        <v>1</v>
      </c>
      <c r="R6" s="13">
        <v>1</v>
      </c>
      <c r="S6" s="12">
        <f t="shared" si="0"/>
        <v>9</v>
      </c>
      <c r="T6" s="15" t="s">
        <v>101</v>
      </c>
      <c r="U6" s="19"/>
      <c r="V6" s="18"/>
      <c r="W6" s="18"/>
    </row>
    <row r="7" spans="1:23" s="7" customFormat="1" x14ac:dyDescent="0.25">
      <c r="A7" s="13">
        <v>6</v>
      </c>
      <c r="B7" s="12" t="s">
        <v>50</v>
      </c>
      <c r="C7" s="14" t="s">
        <v>51</v>
      </c>
      <c r="D7" s="15" t="s">
        <v>52</v>
      </c>
      <c r="E7" s="13">
        <v>32301</v>
      </c>
      <c r="F7" s="16" t="s">
        <v>41</v>
      </c>
      <c r="G7" s="13" t="s">
        <v>6</v>
      </c>
      <c r="H7" s="13"/>
      <c r="I7" s="13"/>
      <c r="J7" s="13">
        <v>2</v>
      </c>
      <c r="K7" s="13">
        <v>1</v>
      </c>
      <c r="L7" s="13">
        <v>1</v>
      </c>
      <c r="M7" s="13">
        <v>1</v>
      </c>
      <c r="N7" s="13">
        <v>1</v>
      </c>
      <c r="O7" s="13">
        <v>1</v>
      </c>
      <c r="P7" s="13">
        <v>1</v>
      </c>
      <c r="Q7" s="13">
        <v>1</v>
      </c>
      <c r="R7" s="13">
        <v>1</v>
      </c>
      <c r="S7" s="12">
        <f t="shared" si="0"/>
        <v>10</v>
      </c>
      <c r="T7" s="15" t="s">
        <v>102</v>
      </c>
      <c r="U7" s="19"/>
      <c r="V7" s="18"/>
      <c r="W7" s="18"/>
    </row>
    <row r="8" spans="1:23" x14ac:dyDescent="0.25">
      <c r="A8" s="13">
        <v>7</v>
      </c>
      <c r="B8" s="12" t="s">
        <v>53</v>
      </c>
      <c r="C8" s="14" t="s">
        <v>54</v>
      </c>
      <c r="D8" s="15" t="s">
        <v>11</v>
      </c>
      <c r="E8" s="13">
        <v>32301</v>
      </c>
      <c r="F8" s="16" t="s">
        <v>41</v>
      </c>
      <c r="G8" s="13" t="s">
        <v>6</v>
      </c>
      <c r="H8" s="17"/>
      <c r="I8" s="17"/>
      <c r="J8" s="13">
        <v>1</v>
      </c>
      <c r="K8" s="13">
        <v>1</v>
      </c>
      <c r="L8" s="13">
        <v>1</v>
      </c>
      <c r="M8" s="13">
        <v>1</v>
      </c>
      <c r="N8" s="13">
        <v>1</v>
      </c>
      <c r="O8" s="13">
        <v>1</v>
      </c>
      <c r="P8" s="13">
        <v>1</v>
      </c>
      <c r="Q8" s="13">
        <v>1</v>
      </c>
      <c r="R8" s="13">
        <v>1</v>
      </c>
      <c r="S8" s="12">
        <f t="shared" si="0"/>
        <v>9</v>
      </c>
      <c r="T8" s="15" t="s">
        <v>101</v>
      </c>
      <c r="U8" s="19"/>
      <c r="V8" s="18"/>
      <c r="W8" s="18"/>
    </row>
    <row r="9" spans="1:23" x14ac:dyDescent="0.25">
      <c r="A9" s="13">
        <v>8</v>
      </c>
      <c r="B9" s="12" t="s">
        <v>55</v>
      </c>
      <c r="C9" s="14" t="s">
        <v>56</v>
      </c>
      <c r="D9" s="15" t="s">
        <v>2</v>
      </c>
      <c r="E9" s="13">
        <v>32301</v>
      </c>
      <c r="F9" s="16" t="s">
        <v>41</v>
      </c>
      <c r="G9" s="13" t="s">
        <v>6</v>
      </c>
      <c r="H9" s="17"/>
      <c r="I9" s="17"/>
      <c r="J9" s="13">
        <v>1</v>
      </c>
      <c r="K9" s="13">
        <v>1</v>
      </c>
      <c r="L9" s="13">
        <v>1</v>
      </c>
      <c r="M9" s="13">
        <v>1</v>
      </c>
      <c r="N9" s="13">
        <v>1</v>
      </c>
      <c r="O9" s="13">
        <v>1</v>
      </c>
      <c r="P9" s="13">
        <v>1</v>
      </c>
      <c r="Q9" s="13">
        <v>1</v>
      </c>
      <c r="R9" s="13">
        <v>1</v>
      </c>
      <c r="S9" s="12">
        <f t="shared" si="0"/>
        <v>9</v>
      </c>
      <c r="T9" s="15" t="s">
        <v>101</v>
      </c>
      <c r="U9" s="19"/>
      <c r="V9" s="18"/>
      <c r="W9" s="18"/>
    </row>
    <row r="10" spans="1:23" x14ac:dyDescent="0.25">
      <c r="A10" s="13">
        <v>9</v>
      </c>
      <c r="B10" s="12" t="s">
        <v>57</v>
      </c>
      <c r="C10" s="14" t="s">
        <v>58</v>
      </c>
      <c r="D10" s="15" t="s">
        <v>12</v>
      </c>
      <c r="E10" s="13">
        <v>32301</v>
      </c>
      <c r="F10" s="16" t="s">
        <v>41</v>
      </c>
      <c r="G10" s="13" t="s">
        <v>6</v>
      </c>
      <c r="H10" s="17"/>
      <c r="I10" s="17"/>
      <c r="J10" s="13">
        <v>1</v>
      </c>
      <c r="K10" s="13">
        <v>1</v>
      </c>
      <c r="L10" s="13">
        <v>1</v>
      </c>
      <c r="M10" s="13">
        <v>1</v>
      </c>
      <c r="N10" s="13">
        <v>1</v>
      </c>
      <c r="O10" s="13">
        <v>1</v>
      </c>
      <c r="P10" s="13">
        <v>1</v>
      </c>
      <c r="Q10" s="13">
        <v>1</v>
      </c>
      <c r="R10" s="13">
        <v>1</v>
      </c>
      <c r="S10" s="12">
        <f t="shared" si="0"/>
        <v>9</v>
      </c>
      <c r="T10" s="15" t="s">
        <v>101</v>
      </c>
      <c r="U10" s="19"/>
      <c r="V10" s="18"/>
      <c r="W10" s="18"/>
    </row>
    <row r="11" spans="1:23" x14ac:dyDescent="0.25">
      <c r="A11" s="13">
        <v>10</v>
      </c>
      <c r="B11" s="12" t="s">
        <v>59</v>
      </c>
      <c r="C11" s="14" t="s">
        <v>60</v>
      </c>
      <c r="D11" s="15" t="s">
        <v>13</v>
      </c>
      <c r="E11" s="13">
        <v>32301</v>
      </c>
      <c r="F11" s="16" t="s">
        <v>41</v>
      </c>
      <c r="G11" s="13" t="s">
        <v>6</v>
      </c>
      <c r="H11" s="17"/>
      <c r="I11" s="17"/>
      <c r="J11" s="13">
        <v>1</v>
      </c>
      <c r="K11" s="13">
        <v>1</v>
      </c>
      <c r="L11" s="13">
        <v>1</v>
      </c>
      <c r="M11" s="13">
        <v>1</v>
      </c>
      <c r="N11" s="13">
        <v>1</v>
      </c>
      <c r="O11" s="13">
        <v>1</v>
      </c>
      <c r="P11" s="13">
        <v>1</v>
      </c>
      <c r="Q11" s="13">
        <v>1</v>
      </c>
      <c r="R11" s="13">
        <v>1</v>
      </c>
      <c r="S11" s="12">
        <f t="shared" si="0"/>
        <v>9</v>
      </c>
      <c r="T11" s="15" t="s">
        <v>101</v>
      </c>
      <c r="U11" s="19"/>
      <c r="V11" s="18"/>
      <c r="W11" s="18"/>
    </row>
    <row r="12" spans="1:23" x14ac:dyDescent="0.25">
      <c r="A12" s="13">
        <v>11</v>
      </c>
      <c r="B12" s="12" t="s">
        <v>61</v>
      </c>
      <c r="C12" s="14" t="s">
        <v>62</v>
      </c>
      <c r="D12" s="15" t="s">
        <v>14</v>
      </c>
      <c r="E12" s="13">
        <v>32301</v>
      </c>
      <c r="F12" s="16" t="s">
        <v>41</v>
      </c>
      <c r="G12" s="13" t="s">
        <v>6</v>
      </c>
      <c r="H12" s="17"/>
      <c r="I12" s="17"/>
      <c r="J12" s="13">
        <v>1</v>
      </c>
      <c r="K12" s="13">
        <v>1</v>
      </c>
      <c r="L12" s="13">
        <v>1</v>
      </c>
      <c r="M12" s="13">
        <v>1</v>
      </c>
      <c r="N12" s="13">
        <v>1</v>
      </c>
      <c r="O12" s="13">
        <v>1</v>
      </c>
      <c r="P12" s="13">
        <v>1</v>
      </c>
      <c r="Q12" s="13">
        <v>1</v>
      </c>
      <c r="R12" s="13">
        <v>1</v>
      </c>
      <c r="S12" s="12">
        <f t="shared" si="0"/>
        <v>9</v>
      </c>
      <c r="T12" s="15" t="s">
        <v>101</v>
      </c>
      <c r="U12" s="19"/>
      <c r="V12" s="18"/>
      <c r="W12" s="18"/>
    </row>
    <row r="13" spans="1:23" x14ac:dyDescent="0.25">
      <c r="A13" s="13">
        <v>12</v>
      </c>
      <c r="B13" s="12" t="s">
        <v>63</v>
      </c>
      <c r="C13" s="14" t="s">
        <v>64</v>
      </c>
      <c r="D13" s="15" t="s">
        <v>3</v>
      </c>
      <c r="E13" s="13">
        <v>32301</v>
      </c>
      <c r="F13" s="16" t="s">
        <v>41</v>
      </c>
      <c r="G13" s="13" t="s">
        <v>6</v>
      </c>
      <c r="H13" s="17"/>
      <c r="I13" s="17"/>
      <c r="J13" s="13">
        <v>1</v>
      </c>
      <c r="K13" s="13">
        <v>1</v>
      </c>
      <c r="L13" s="13">
        <v>1</v>
      </c>
      <c r="M13" s="13">
        <v>1</v>
      </c>
      <c r="N13" s="13">
        <v>1</v>
      </c>
      <c r="O13" s="13">
        <v>1</v>
      </c>
      <c r="P13" s="13">
        <v>1</v>
      </c>
      <c r="Q13" s="13">
        <v>1</v>
      </c>
      <c r="R13" s="13">
        <v>1</v>
      </c>
      <c r="S13" s="12">
        <f t="shared" si="0"/>
        <v>9</v>
      </c>
      <c r="T13" s="15" t="s">
        <v>101</v>
      </c>
      <c r="U13" s="19"/>
      <c r="V13" s="18"/>
      <c r="W13" s="18"/>
    </row>
    <row r="14" spans="1:23" x14ac:dyDescent="0.25">
      <c r="A14" s="13">
        <v>13</v>
      </c>
      <c r="B14" s="12" t="s">
        <v>65</v>
      </c>
      <c r="C14" s="14" t="s">
        <v>66</v>
      </c>
      <c r="D14" s="15" t="s">
        <v>15</v>
      </c>
      <c r="E14" s="13">
        <v>32301</v>
      </c>
      <c r="F14" s="16" t="s">
        <v>41</v>
      </c>
      <c r="G14" s="13" t="s">
        <v>6</v>
      </c>
      <c r="H14" s="17"/>
      <c r="I14" s="17"/>
      <c r="J14" s="13">
        <v>1</v>
      </c>
      <c r="K14" s="13">
        <v>1</v>
      </c>
      <c r="L14" s="13">
        <v>1</v>
      </c>
      <c r="M14" s="13">
        <v>1</v>
      </c>
      <c r="N14" s="13">
        <v>1</v>
      </c>
      <c r="O14" s="13">
        <v>1</v>
      </c>
      <c r="P14" s="13">
        <v>1</v>
      </c>
      <c r="Q14" s="13">
        <v>1</v>
      </c>
      <c r="R14" s="13">
        <v>1</v>
      </c>
      <c r="S14" s="12">
        <f t="shared" si="0"/>
        <v>9</v>
      </c>
      <c r="T14" s="15" t="s">
        <v>101</v>
      </c>
      <c r="U14" s="19"/>
      <c r="V14" s="18"/>
      <c r="W14" s="18"/>
    </row>
    <row r="15" spans="1:23" x14ac:dyDescent="0.25">
      <c r="A15" s="13">
        <v>14</v>
      </c>
      <c r="B15" s="12" t="s">
        <v>67</v>
      </c>
      <c r="C15" s="14" t="s">
        <v>68</v>
      </c>
      <c r="D15" s="15" t="s">
        <v>16</v>
      </c>
      <c r="E15" s="13">
        <v>32301</v>
      </c>
      <c r="F15" s="16" t="s">
        <v>41</v>
      </c>
      <c r="G15" s="13" t="s">
        <v>6</v>
      </c>
      <c r="H15" s="17"/>
      <c r="I15" s="17"/>
      <c r="J15" s="13">
        <v>1</v>
      </c>
      <c r="K15" s="13">
        <v>1</v>
      </c>
      <c r="L15" s="13">
        <v>1</v>
      </c>
      <c r="M15" s="13">
        <v>1</v>
      </c>
      <c r="N15" s="13">
        <v>1</v>
      </c>
      <c r="O15" s="13">
        <v>1</v>
      </c>
      <c r="P15" s="13">
        <v>1</v>
      </c>
      <c r="Q15" s="13">
        <v>1</v>
      </c>
      <c r="R15" s="13">
        <v>1</v>
      </c>
      <c r="S15" s="12">
        <f t="shared" si="0"/>
        <v>9</v>
      </c>
      <c r="T15" s="15" t="s">
        <v>101</v>
      </c>
      <c r="U15" s="19"/>
      <c r="V15" s="18"/>
      <c r="W15" s="18"/>
    </row>
    <row r="16" spans="1:23" x14ac:dyDescent="0.25">
      <c r="A16" s="13">
        <v>15</v>
      </c>
      <c r="B16" s="12" t="s">
        <v>69</v>
      </c>
      <c r="C16" s="14" t="s">
        <v>70</v>
      </c>
      <c r="D16" s="15" t="s">
        <v>17</v>
      </c>
      <c r="E16" s="13">
        <v>32301</v>
      </c>
      <c r="F16" s="16" t="s">
        <v>41</v>
      </c>
      <c r="G16" s="13" t="s">
        <v>6</v>
      </c>
      <c r="H16" s="17"/>
      <c r="I16" s="17"/>
      <c r="J16" s="13">
        <v>1</v>
      </c>
      <c r="K16" s="13">
        <v>1</v>
      </c>
      <c r="L16" s="13">
        <v>1</v>
      </c>
      <c r="M16" s="13">
        <v>1</v>
      </c>
      <c r="N16" s="13">
        <v>1</v>
      </c>
      <c r="O16" s="13">
        <v>1</v>
      </c>
      <c r="P16" s="13">
        <v>1</v>
      </c>
      <c r="Q16" s="13">
        <v>1</v>
      </c>
      <c r="R16" s="13">
        <v>1</v>
      </c>
      <c r="S16" s="12">
        <f t="shared" si="0"/>
        <v>9</v>
      </c>
      <c r="T16" s="15" t="s">
        <v>101</v>
      </c>
      <c r="U16" s="19"/>
      <c r="V16" s="18"/>
      <c r="W16" s="18"/>
    </row>
    <row r="17" spans="1:23" x14ac:dyDescent="0.25">
      <c r="A17" s="13">
        <v>16</v>
      </c>
      <c r="B17" s="12" t="s">
        <v>71</v>
      </c>
      <c r="C17" s="14" t="s">
        <v>72</v>
      </c>
      <c r="D17" s="15" t="s">
        <v>18</v>
      </c>
      <c r="E17" s="13">
        <v>32301</v>
      </c>
      <c r="F17" s="16" t="s">
        <v>41</v>
      </c>
      <c r="G17" s="13" t="s">
        <v>6</v>
      </c>
      <c r="H17" s="17"/>
      <c r="I17" s="17"/>
      <c r="J17" s="13">
        <v>1</v>
      </c>
      <c r="K17" s="13">
        <v>1</v>
      </c>
      <c r="L17" s="13">
        <v>1</v>
      </c>
      <c r="M17" s="13">
        <v>1</v>
      </c>
      <c r="N17" s="13">
        <v>1</v>
      </c>
      <c r="O17" s="13">
        <v>1</v>
      </c>
      <c r="P17" s="13">
        <v>1</v>
      </c>
      <c r="Q17" s="13">
        <v>1</v>
      </c>
      <c r="R17" s="13">
        <v>1</v>
      </c>
      <c r="S17" s="12">
        <f t="shared" si="0"/>
        <v>9</v>
      </c>
      <c r="T17" s="15" t="s">
        <v>101</v>
      </c>
      <c r="U17" s="19"/>
      <c r="V17" s="18"/>
      <c r="W17" s="18"/>
    </row>
    <row r="18" spans="1:23" x14ac:dyDescent="0.25">
      <c r="A18" s="13">
        <v>17</v>
      </c>
      <c r="B18" s="12" t="s">
        <v>73</v>
      </c>
      <c r="C18" s="14" t="s">
        <v>74</v>
      </c>
      <c r="D18" s="15" t="s">
        <v>21</v>
      </c>
      <c r="E18" s="13">
        <v>32301</v>
      </c>
      <c r="F18" s="16" t="s">
        <v>41</v>
      </c>
      <c r="G18" s="13" t="s">
        <v>6</v>
      </c>
      <c r="H18" s="17"/>
      <c r="I18" s="17"/>
      <c r="J18" s="13">
        <v>1</v>
      </c>
      <c r="K18" s="13">
        <v>1</v>
      </c>
      <c r="L18" s="13">
        <v>1</v>
      </c>
      <c r="M18" s="13">
        <v>1</v>
      </c>
      <c r="N18" s="13">
        <v>1</v>
      </c>
      <c r="O18" s="13">
        <v>1</v>
      </c>
      <c r="P18" s="13">
        <v>1</v>
      </c>
      <c r="Q18" s="13">
        <v>1</v>
      </c>
      <c r="R18" s="13">
        <v>1</v>
      </c>
      <c r="S18" s="12">
        <f t="shared" si="0"/>
        <v>9</v>
      </c>
      <c r="T18" s="15" t="s">
        <v>101</v>
      </c>
      <c r="U18" s="19"/>
      <c r="V18" s="18"/>
      <c r="W18" s="18"/>
    </row>
    <row r="19" spans="1:23" s="7" customFormat="1" x14ac:dyDescent="0.25">
      <c r="A19" s="13">
        <v>18</v>
      </c>
      <c r="B19" s="12" t="s">
        <v>75</v>
      </c>
      <c r="C19" s="14" t="s">
        <v>76</v>
      </c>
      <c r="D19" s="15" t="s">
        <v>22</v>
      </c>
      <c r="E19" s="13">
        <v>32301</v>
      </c>
      <c r="F19" s="16" t="s">
        <v>41</v>
      </c>
      <c r="G19" s="13" t="s">
        <v>6</v>
      </c>
      <c r="H19" s="13"/>
      <c r="I19" s="13"/>
      <c r="J19" s="13">
        <v>7</v>
      </c>
      <c r="K19" s="13">
        <v>7</v>
      </c>
      <c r="L19" s="13">
        <v>7</v>
      </c>
      <c r="M19" s="13">
        <v>7</v>
      </c>
      <c r="N19" s="13">
        <v>7</v>
      </c>
      <c r="O19" s="13">
        <v>7</v>
      </c>
      <c r="P19" s="13">
        <v>6</v>
      </c>
      <c r="Q19" s="13">
        <v>6</v>
      </c>
      <c r="R19" s="13">
        <v>6</v>
      </c>
      <c r="S19" s="12">
        <f t="shared" si="0"/>
        <v>60</v>
      </c>
      <c r="T19" s="15" t="s">
        <v>102</v>
      </c>
      <c r="U19" s="19"/>
      <c r="V19" s="18"/>
      <c r="W19" s="18"/>
    </row>
    <row r="20" spans="1:23" s="7" customFormat="1" x14ac:dyDescent="0.25">
      <c r="A20" s="13">
        <v>19</v>
      </c>
      <c r="B20" s="12" t="s">
        <v>77</v>
      </c>
      <c r="C20" s="14" t="s">
        <v>78</v>
      </c>
      <c r="D20" s="15" t="s">
        <v>20</v>
      </c>
      <c r="E20" s="13">
        <v>32301</v>
      </c>
      <c r="F20" s="16" t="s">
        <v>41</v>
      </c>
      <c r="G20" s="13" t="s">
        <v>6</v>
      </c>
      <c r="H20" s="13"/>
      <c r="I20" s="13"/>
      <c r="J20" s="13">
        <v>80</v>
      </c>
      <c r="K20" s="13">
        <v>80</v>
      </c>
      <c r="L20" s="13">
        <v>80</v>
      </c>
      <c r="M20" s="13">
        <v>80</v>
      </c>
      <c r="N20" s="13">
        <v>79</v>
      </c>
      <c r="O20" s="13">
        <v>79</v>
      </c>
      <c r="P20" s="13">
        <v>79</v>
      </c>
      <c r="Q20" s="13">
        <v>79</v>
      </c>
      <c r="R20" s="13">
        <v>79</v>
      </c>
      <c r="S20" s="12">
        <f t="shared" si="0"/>
        <v>715</v>
      </c>
      <c r="T20" s="15" t="s">
        <v>103</v>
      </c>
      <c r="U20" s="19"/>
      <c r="V20" s="18"/>
      <c r="W20" s="18"/>
    </row>
    <row r="21" spans="1:23" ht="31.5" x14ac:dyDescent="0.25">
      <c r="A21" s="13">
        <v>20</v>
      </c>
      <c r="B21" s="12" t="s">
        <v>42</v>
      </c>
      <c r="C21" s="14" t="s">
        <v>79</v>
      </c>
      <c r="D21" s="15" t="s">
        <v>80</v>
      </c>
      <c r="E21" s="13">
        <v>32301</v>
      </c>
      <c r="F21" s="16" t="s">
        <v>41</v>
      </c>
      <c r="G21" s="13" t="s">
        <v>6</v>
      </c>
      <c r="H21" s="17"/>
      <c r="I21" s="17"/>
      <c r="J21" s="13">
        <v>1</v>
      </c>
      <c r="K21" s="13">
        <v>1</v>
      </c>
      <c r="L21" s="13">
        <v>1</v>
      </c>
      <c r="M21" s="13">
        <v>1</v>
      </c>
      <c r="N21" s="13">
        <v>1</v>
      </c>
      <c r="O21" s="13">
        <v>1</v>
      </c>
      <c r="P21" s="13">
        <v>1</v>
      </c>
      <c r="Q21" s="13">
        <v>1</v>
      </c>
      <c r="R21" s="13">
        <v>1</v>
      </c>
      <c r="S21" s="12">
        <f t="shared" si="0"/>
        <v>9</v>
      </c>
      <c r="T21" s="15" t="s">
        <v>101</v>
      </c>
      <c r="U21" s="19"/>
      <c r="V21" s="18"/>
      <c r="W21" s="18"/>
    </row>
    <row r="22" spans="1:23" ht="31.5" x14ac:dyDescent="0.25">
      <c r="A22" s="13">
        <v>21</v>
      </c>
      <c r="B22" s="12" t="s">
        <v>73</v>
      </c>
      <c r="C22" s="14" t="s">
        <v>81</v>
      </c>
      <c r="D22" s="15" t="s">
        <v>82</v>
      </c>
      <c r="E22" s="13">
        <v>32301</v>
      </c>
      <c r="F22" s="16" t="s">
        <v>41</v>
      </c>
      <c r="G22" s="13" t="s">
        <v>6</v>
      </c>
      <c r="H22" s="17"/>
      <c r="I22" s="17"/>
      <c r="J22" s="13">
        <v>1</v>
      </c>
      <c r="K22" s="13">
        <v>1</v>
      </c>
      <c r="L22" s="13">
        <v>1</v>
      </c>
      <c r="M22" s="13">
        <v>1</v>
      </c>
      <c r="N22" s="13">
        <v>1</v>
      </c>
      <c r="O22" s="13">
        <v>1</v>
      </c>
      <c r="P22" s="13">
        <v>1</v>
      </c>
      <c r="Q22" s="13">
        <v>1</v>
      </c>
      <c r="R22" s="13">
        <v>1</v>
      </c>
      <c r="S22" s="12">
        <f t="shared" si="0"/>
        <v>9</v>
      </c>
      <c r="T22" s="15" t="s">
        <v>101</v>
      </c>
      <c r="U22" s="19"/>
      <c r="V22" s="18"/>
      <c r="W22" s="18"/>
    </row>
    <row r="23" spans="1:23" ht="31.5" x14ac:dyDescent="0.25">
      <c r="A23" s="13">
        <v>22</v>
      </c>
      <c r="B23" s="12" t="s">
        <v>61</v>
      </c>
      <c r="C23" s="14" t="s">
        <v>83</v>
      </c>
      <c r="D23" s="15" t="s">
        <v>84</v>
      </c>
      <c r="E23" s="13">
        <v>32301</v>
      </c>
      <c r="F23" s="16" t="s">
        <v>41</v>
      </c>
      <c r="G23" s="13" t="s">
        <v>6</v>
      </c>
      <c r="H23" s="17"/>
      <c r="I23" s="17"/>
      <c r="J23" s="13">
        <v>1</v>
      </c>
      <c r="K23" s="13">
        <v>1</v>
      </c>
      <c r="L23" s="13">
        <v>1</v>
      </c>
      <c r="M23" s="13">
        <v>1</v>
      </c>
      <c r="N23" s="13">
        <v>1</v>
      </c>
      <c r="O23" s="13">
        <v>1</v>
      </c>
      <c r="P23" s="13">
        <v>1</v>
      </c>
      <c r="Q23" s="13">
        <v>1</v>
      </c>
      <c r="R23" s="13">
        <v>1</v>
      </c>
      <c r="S23" s="12">
        <f t="shared" si="0"/>
        <v>9</v>
      </c>
      <c r="T23" s="15" t="s">
        <v>101</v>
      </c>
      <c r="U23" s="19"/>
      <c r="V23" s="18"/>
      <c r="W23" s="18"/>
    </row>
    <row r="24" spans="1:23" ht="31.5" x14ac:dyDescent="0.25">
      <c r="A24" s="13">
        <v>23</v>
      </c>
      <c r="B24" s="12" t="s">
        <v>71</v>
      </c>
      <c r="C24" s="14" t="s">
        <v>85</v>
      </c>
      <c r="D24" s="15" t="s">
        <v>86</v>
      </c>
      <c r="E24" s="13">
        <v>32301</v>
      </c>
      <c r="F24" s="16" t="s">
        <v>41</v>
      </c>
      <c r="G24" s="13" t="s">
        <v>6</v>
      </c>
      <c r="H24" s="17"/>
      <c r="I24" s="17"/>
      <c r="J24" s="13">
        <v>1</v>
      </c>
      <c r="K24" s="13">
        <v>1</v>
      </c>
      <c r="L24" s="13">
        <v>1</v>
      </c>
      <c r="M24" s="13">
        <v>1</v>
      </c>
      <c r="N24" s="13">
        <v>1</v>
      </c>
      <c r="O24" s="13">
        <v>1</v>
      </c>
      <c r="P24" s="13">
        <v>1</v>
      </c>
      <c r="Q24" s="13">
        <v>1</v>
      </c>
      <c r="R24" s="13">
        <v>1</v>
      </c>
      <c r="S24" s="12">
        <f t="shared" si="0"/>
        <v>9</v>
      </c>
      <c r="T24" s="15" t="s">
        <v>101</v>
      </c>
      <c r="U24" s="19"/>
      <c r="V24" s="18"/>
      <c r="W24" s="18"/>
    </row>
    <row r="25" spans="1:23" x14ac:dyDescent="0.25">
      <c r="A25" s="13">
        <v>24</v>
      </c>
      <c r="B25" s="12" t="s">
        <v>87</v>
      </c>
      <c r="C25" s="14" t="s">
        <v>88</v>
      </c>
      <c r="D25" s="15" t="s">
        <v>89</v>
      </c>
      <c r="E25" s="13">
        <v>32301</v>
      </c>
      <c r="F25" s="16" t="s">
        <v>41</v>
      </c>
      <c r="G25" s="13" t="s">
        <v>6</v>
      </c>
      <c r="H25" s="17"/>
      <c r="I25" s="17"/>
      <c r="J25" s="13">
        <v>1</v>
      </c>
      <c r="K25" s="13">
        <v>1</v>
      </c>
      <c r="L25" s="13">
        <v>1</v>
      </c>
      <c r="M25" s="13">
        <v>1</v>
      </c>
      <c r="N25" s="13">
        <v>1</v>
      </c>
      <c r="O25" s="13">
        <v>1</v>
      </c>
      <c r="P25" s="13">
        <v>1</v>
      </c>
      <c r="Q25" s="13">
        <v>1</v>
      </c>
      <c r="R25" s="13">
        <v>1</v>
      </c>
      <c r="S25" s="12">
        <f t="shared" si="0"/>
        <v>9</v>
      </c>
      <c r="T25" s="15" t="s">
        <v>101</v>
      </c>
      <c r="U25" s="19"/>
      <c r="V25" s="18"/>
      <c r="W25" s="18"/>
    </row>
    <row r="26" spans="1:23" x14ac:dyDescent="0.25">
      <c r="A26" s="13">
        <v>25</v>
      </c>
      <c r="B26" s="12" t="s">
        <v>90</v>
      </c>
      <c r="C26" s="14" t="s">
        <v>91</v>
      </c>
      <c r="D26" s="15" t="s">
        <v>92</v>
      </c>
      <c r="E26" s="13">
        <v>32301</v>
      </c>
      <c r="F26" s="16" t="s">
        <v>41</v>
      </c>
      <c r="G26" s="13" t="s">
        <v>6</v>
      </c>
      <c r="H26" s="17"/>
      <c r="I26" s="17"/>
      <c r="J26" s="13">
        <v>1</v>
      </c>
      <c r="K26" s="13">
        <v>1</v>
      </c>
      <c r="L26" s="13">
        <v>1</v>
      </c>
      <c r="M26" s="13">
        <v>1</v>
      </c>
      <c r="N26" s="13">
        <v>1</v>
      </c>
      <c r="O26" s="13">
        <v>1</v>
      </c>
      <c r="P26" s="13">
        <v>1</v>
      </c>
      <c r="Q26" s="13">
        <v>1</v>
      </c>
      <c r="R26" s="13">
        <v>1</v>
      </c>
      <c r="S26" s="12">
        <f t="shared" si="0"/>
        <v>9</v>
      </c>
      <c r="T26" s="15" t="s">
        <v>101</v>
      </c>
      <c r="U26" s="19"/>
      <c r="V26" s="18"/>
      <c r="W26" s="18"/>
    </row>
    <row r="27" spans="1:23" x14ac:dyDescent="0.25">
      <c r="A27" s="13">
        <v>26</v>
      </c>
      <c r="B27" s="12" t="s">
        <v>77</v>
      </c>
      <c r="C27" s="14" t="s">
        <v>93</v>
      </c>
      <c r="D27" s="15" t="s">
        <v>94</v>
      </c>
      <c r="E27" s="13">
        <v>32301</v>
      </c>
      <c r="F27" s="16" t="s">
        <v>41</v>
      </c>
      <c r="G27" s="13" t="s">
        <v>6</v>
      </c>
      <c r="H27" s="17"/>
      <c r="I27" s="17"/>
      <c r="J27" s="13">
        <v>1</v>
      </c>
      <c r="K27" s="13">
        <v>1</v>
      </c>
      <c r="L27" s="13">
        <v>1</v>
      </c>
      <c r="M27" s="13">
        <v>1</v>
      </c>
      <c r="N27" s="13">
        <v>1</v>
      </c>
      <c r="O27" s="13">
        <v>1</v>
      </c>
      <c r="P27" s="13">
        <v>1</v>
      </c>
      <c r="Q27" s="13">
        <v>1</v>
      </c>
      <c r="R27" s="13">
        <v>1</v>
      </c>
      <c r="S27" s="12">
        <f t="shared" si="0"/>
        <v>9</v>
      </c>
      <c r="T27" s="15" t="s">
        <v>101</v>
      </c>
      <c r="U27" s="19"/>
      <c r="V27" s="18"/>
      <c r="W27" s="18"/>
    </row>
    <row r="28" spans="1:23" ht="31.5" x14ac:dyDescent="0.25">
      <c r="A28" s="13">
        <v>27</v>
      </c>
      <c r="B28" s="12" t="s">
        <v>77</v>
      </c>
      <c r="C28" s="14" t="s">
        <v>95</v>
      </c>
      <c r="D28" s="15" t="s">
        <v>96</v>
      </c>
      <c r="E28" s="13">
        <v>32301</v>
      </c>
      <c r="F28" s="16" t="s">
        <v>41</v>
      </c>
      <c r="G28" s="13" t="s">
        <v>6</v>
      </c>
      <c r="H28" s="17"/>
      <c r="I28" s="17"/>
      <c r="J28" s="13">
        <v>1</v>
      </c>
      <c r="K28" s="13">
        <v>1</v>
      </c>
      <c r="L28" s="13">
        <v>1</v>
      </c>
      <c r="M28" s="13">
        <v>1</v>
      </c>
      <c r="N28" s="13">
        <v>1</v>
      </c>
      <c r="O28" s="13">
        <v>1</v>
      </c>
      <c r="P28" s="13">
        <v>1</v>
      </c>
      <c r="Q28" s="13">
        <v>1</v>
      </c>
      <c r="R28" s="13">
        <v>1</v>
      </c>
      <c r="S28" s="12">
        <f t="shared" si="0"/>
        <v>9</v>
      </c>
      <c r="T28" s="15" t="s">
        <v>101</v>
      </c>
      <c r="U28" s="19"/>
      <c r="V28" s="18"/>
      <c r="W28" s="18"/>
    </row>
    <row r="29" spans="1:23" ht="31.5" x14ac:dyDescent="0.25">
      <c r="A29" s="13">
        <v>28</v>
      </c>
      <c r="B29" s="12" t="s">
        <v>42</v>
      </c>
      <c r="C29" s="14" t="s">
        <v>97</v>
      </c>
      <c r="D29" s="15" t="s">
        <v>98</v>
      </c>
      <c r="E29" s="13">
        <v>32301</v>
      </c>
      <c r="F29" s="16" t="s">
        <v>41</v>
      </c>
      <c r="G29" s="13" t="s">
        <v>6</v>
      </c>
      <c r="H29" s="17"/>
      <c r="I29" s="17"/>
      <c r="J29" s="13">
        <v>1</v>
      </c>
      <c r="K29" s="13">
        <v>1</v>
      </c>
      <c r="L29" s="13">
        <v>1</v>
      </c>
      <c r="M29" s="13">
        <v>1</v>
      </c>
      <c r="N29" s="13">
        <v>1</v>
      </c>
      <c r="O29" s="13">
        <v>1</v>
      </c>
      <c r="P29" s="13">
        <v>1</v>
      </c>
      <c r="Q29" s="13">
        <v>1</v>
      </c>
      <c r="R29" s="13">
        <v>1</v>
      </c>
      <c r="S29" s="12">
        <f t="shared" si="0"/>
        <v>9</v>
      </c>
      <c r="T29" s="15" t="s">
        <v>101</v>
      </c>
      <c r="U29" s="19"/>
      <c r="V29" s="18"/>
      <c r="W29" s="18"/>
    </row>
    <row r="30" spans="1:23" ht="47.25" x14ac:dyDescent="0.25">
      <c r="A30" s="13">
        <v>29</v>
      </c>
      <c r="B30" s="12" t="s">
        <v>50</v>
      </c>
      <c r="C30" s="14" t="s">
        <v>99</v>
      </c>
      <c r="D30" s="15" t="s">
        <v>100</v>
      </c>
      <c r="E30" s="13">
        <v>32301</v>
      </c>
      <c r="F30" s="16" t="s">
        <v>41</v>
      </c>
      <c r="G30" s="13" t="s">
        <v>6</v>
      </c>
      <c r="H30" s="17"/>
      <c r="I30" s="17"/>
      <c r="J30" s="13">
        <v>1</v>
      </c>
      <c r="K30" s="13">
        <v>1</v>
      </c>
      <c r="L30" s="13">
        <v>1</v>
      </c>
      <c r="M30" s="13">
        <v>1</v>
      </c>
      <c r="N30" s="13">
        <v>1</v>
      </c>
      <c r="O30" s="13">
        <v>1</v>
      </c>
      <c r="P30" s="13">
        <v>1</v>
      </c>
      <c r="Q30" s="13">
        <v>1</v>
      </c>
      <c r="R30" s="13">
        <v>1</v>
      </c>
      <c r="S30" s="12">
        <f t="shared" si="0"/>
        <v>9</v>
      </c>
      <c r="T30" s="15" t="s">
        <v>101</v>
      </c>
      <c r="U30" s="19"/>
      <c r="V30" s="18"/>
      <c r="W30" s="18"/>
    </row>
    <row r="31" spans="1:23" ht="12.75" x14ac:dyDescent="0.25">
      <c r="S31" s="12">
        <f>SUM(S2:S30)</f>
        <v>1019</v>
      </c>
    </row>
    <row r="34" spans="4:4" x14ac:dyDescent="0.25">
      <c r="D34" s="9" t="s">
        <v>104</v>
      </c>
    </row>
    <row r="35" spans="4:4" x14ac:dyDescent="0.25">
      <c r="D35" s="10" t="s">
        <v>105</v>
      </c>
    </row>
    <row r="36" spans="4:4" ht="25.5" x14ac:dyDescent="0.25">
      <c r="D36" s="10" t="s">
        <v>106</v>
      </c>
    </row>
    <row r="42" spans="4:4" ht="12.75" x14ac:dyDescent="0.25">
      <c r="D42" s="9" t="s">
        <v>107</v>
      </c>
    </row>
    <row r="43" spans="4:4" ht="12.75" x14ac:dyDescent="0.25">
      <c r="D43" s="10" t="s">
        <v>108</v>
      </c>
    </row>
    <row r="44" spans="4:4" ht="12.75" x14ac:dyDescent="0.25">
      <c r="D44" s="10" t="s">
        <v>109</v>
      </c>
    </row>
  </sheetData>
  <autoFilter ref="A1:T30">
    <sortState ref="A2:T31">
      <sortCondition ref="A1:A30"/>
    </sortState>
  </autoFilter>
  <mergeCells count="1">
    <mergeCell ref="U2:U3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DIS-03</dc:creator>
  <cp:lastModifiedBy>Patricia Reyes López</cp:lastModifiedBy>
  <cp:lastPrinted>2025-03-01T00:51:09Z</cp:lastPrinted>
  <dcterms:created xsi:type="dcterms:W3CDTF">2024-11-29T19:12:44Z</dcterms:created>
  <dcterms:modified xsi:type="dcterms:W3CDTF">2026-03-10T23:35:41Z</dcterms:modified>
</cp:coreProperties>
</file>