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ES DE MERCADO 2026 05-01-2026\18.- 25401 Materiales, Accesorios, suministros, medicos del programa de vacunacion universal\IM OFICIOS\FE DE ERRATAS\"/>
    </mc:Choice>
  </mc:AlternateContent>
  <xr:revisionPtr revIDLastSave="0" documentId="13_ncr:1_{76097933-83BF-41E9-AD85-AF1BCF5488ED}" xr6:coauthVersionLast="47" xr6:coauthVersionMax="47" xr10:uidLastSave="{00000000-0000-0000-0000-000000000000}"/>
  <bookViews>
    <workbookView xWindow="-120" yWindow="-120" windowWidth="29040" windowHeight="15840" tabRatio="694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H27" i="185" l="1"/>
  <c r="A10" i="126"/>
</calcChain>
</file>

<file path=xl/sharedStrings.xml><?xml version="1.0" encoding="utf-8"?>
<sst xmlns="http://schemas.openxmlformats.org/spreadsheetml/2006/main" count="167" uniqueCount="141">
  <si>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</si>
  <si>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</si>
  <si>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</si>
  <si>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</si>
  <si>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</si>
  <si>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</si>
  <si>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</si>
  <si>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</si>
  <si>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</si>
  <si>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</si>
  <si>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</si>
  <si>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</si>
  <si>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</si>
  <si>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</si>
  <si>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</si>
  <si>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</si>
  <si>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</si>
  <si>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</si>
  <si>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</si>
  <si>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</si>
  <si>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</si>
  <si>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</si>
  <si>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</si>
  <si>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</si>
  <si>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</si>
  <si>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</si>
  <si>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</si>
  <si>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</si>
  <si>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</si>
  <si>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</si>
  <si>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</si>
  <si>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</si>
  <si>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</si>
  <si>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</si>
  <si>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</si>
  <si>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</si>
  <si>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</si>
  <si>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</si>
  <si>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</si>
  <si>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</si>
  <si>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</si>
  <si>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</si>
  <si>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</si>
  <si>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</si>
  <si>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</si>
  <si>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</si>
  <si>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</si>
  <si>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</si>
  <si>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</si>
  <si>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</si>
  <si>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</si>
  <si>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</si>
  <si>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</si>
  <si>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</si>
  <si>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</si>
  <si>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</si>
  <si>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</si>
  <si>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</si>
  <si>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</si>
  <si>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</si>
  <si>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</si>
  <si>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</si>
  <si>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</si>
  <si>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</si>
  <si>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</si>
  <si>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</si>
  <si>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</si>
  <si>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</si>
  <si>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</si>
  <si>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</si>
  <si>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</si>
  <si>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</si>
  <si>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</si>
  <si>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</si>
  <si>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</si>
  <si>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</si>
  <si>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</si>
  <si>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</si>
  <si>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</si>
  <si>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</si>
  <si>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</si>
  <si>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</si>
  <si>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</si>
  <si>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</si>
  <si>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</si>
  <si>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</si>
  <si>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</si>
  <si>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</si>
  <si>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</si>
  <si>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</si>
  <si>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</si>
  <si>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</si>
  <si>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</si>
  <si>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</si>
  <si>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</si>
  <si>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Descripción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</si>
  <si>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</si>
  <si>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</si>
  <si>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</si>
  <si>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</si>
  <si>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</si>
  <si>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</si>
  <si>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</si>
  <si>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</si>
  <si>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</si>
  <si>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</si>
  <si>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</si>
  <si>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>CANTIDAD</t>
  </si>
  <si>
    <t>060.550.2657</t>
  </si>
  <si>
    <t>060.550.2707</t>
  </si>
  <si>
    <t>060.550.0438</t>
  </si>
  <si>
    <t>060.040.3711</t>
  </si>
  <si>
    <t>JERINGAS. DE PLÁSTICO PARA APLICAR BCG Y ANTI SARAMPIÓN CAPACIDAD 0.5 ML CON DOS AGUJAS UN CALIBRE 20 X 32 MM PARA CARGAR LA JERINGA CON EL BIOLÓGICO Y OTRA 27 X 13 MM PARA APLICAR   LA   VACUNA   CADA   JERINGA   CON   LA   LEYENDA "PROGRAMA DE ATENCIÓN A LA SALUD DEL NIÑO" (SEGÚN PROGRAMA VIGENTE). ESTÉRIL Y DESECHABLE. EMPAQUE PROTECTOR INDIVIDUAL Y GRADUACIÓN. CAJA CONTENEDORA CON 100 PIEZAS.</t>
  </si>
  <si>
    <t>JERINGAS. JERINGA DESECHABLE PARA APLICAR 0.25 ML DE VACUNA ANTI INFLUENZA; CAPACIDAD DE 0.5 ML GRADUADA EN DÉCIMAS DE ML (0.25 ML) CON DOS AGUJAS: UNA DE CALIBRE 20 X 32 MM PARA CARGAR LA JERINGA CON EL BIOLÓGICO Y OTRA DE CALIBRE 23 X 25 MM PARA APLICAR LA VACUNA; CON ÉMBOLO QUE PERMITA LA INUTILIZACIÓN DE LA MISMA DESPUÉS DE SU USO. CON LA LEYENDA "VACUNACIÓN UNIVERSAL. CAJA INCINERABLE CON 50 Ó 100 PIEZAS.</t>
  </si>
  <si>
    <t>AGUJAS HIPODÉRMICAS. HIPODÉRMICAS CON PABELLÓN LUER-LOCK HEMBRA DE PLÁSTICO DESECHABLES. LONGITUD: 32 MM. CALIBRE: 20 G. ENVASE CON 100 PIEZAS.</t>
  </si>
  <si>
    <t>DE PLÁSTICO, SIN AGUJA CON PIVOTE TIPO LUER LOCK, ESTÉRILES Y DESECHABLES. CAPACIDAD: 5 ML. ESCALA GRADUADA CON DIVISIONES DE 1.0 ML Y SUBDIVISIONES DE 0.2 ML. ENVANSE CON 100 PIEZAS</t>
  </si>
  <si>
    <t xml:space="preserve">Clave Compendio </t>
  </si>
  <si>
    <t>Clave CUCOP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</si>
  <si>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adquisición de </t>
    </r>
    <r>
      <rPr>
        <b/>
        <sz val="10"/>
        <color theme="1"/>
        <rFont val="Monserrat"/>
      </rPr>
      <t xml:space="preserve">“INSUMOS DE JERINGAS PARA LA APLICACIÓN DE VACUNA SARAMPION, INFLUENZA EN NIÑOS Y ADULTO DEL PROGRAMA DE VACUNACIÓN UNIVERSAL ” </t>
    </r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</si>
  <si>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</si>
  <si>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 xml:space="preserve">Solicitud de cotización para la Investigación de Mercado  para la adquisición de “INSUMOS DE JERINGAS PARA LA APLICACIÓN DE VACUNA SARAMPION, INFLUENZA EN NIÑOS Y ADULTO DEL PROGRAMA DE VACUNACIÓN UNIVERSAL ” </t>
  </si>
  <si>
    <r>
      <t xml:space="preserve">¿Su representada tiene contrato vigente en sector Gobierno para otorgar la adquisición de </t>
    </r>
    <r>
      <rPr>
        <b/>
        <sz val="9"/>
        <color theme="1"/>
        <rFont val="Monserrat"/>
      </rPr>
      <t xml:space="preserve">INSUMOS DE JERINGAS PARA LA APLICACIÓN DE VACUNA SARAMPION, INFLUENZA EN NIÑOS Y ADULTO DEL PROGRAMA DE VACUNACIÓN UNIVERSAL </t>
    </r>
    <r>
      <rPr>
        <sz val="9"/>
        <color theme="1"/>
        <rFont val="Monserrat"/>
      </rPr>
      <t>?</t>
    </r>
  </si>
  <si>
    <t>Cotización para la investigación de mercado correspondiente  para la adquisición de "INSUMOS DE JERINGAS PARA LA APLICACIÓN DE VACUNA SARAMPION, INFLUENZA EN NIÑOS Y ADULTO DEL PROGRAMA DE VACUNACIÓN UNIVERSAL ".</t>
  </si>
  <si>
    <t>CAJA 
CONTENEDORA
CON 100 PIEZAS</t>
  </si>
  <si>
    <t>ENVASE
CON 100 PIEZAS</t>
  </si>
  <si>
    <t>ENVANSE
CON 100 PIEZAS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</si>
  <si>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</si>
  <si>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Viernes 30 de enero de 2026 hasta las 15:00 Hrs.</t>
  </si>
  <si>
    <t>NOMBRE Y FIRMA DEL REPRESENTANTE LEGAL</t>
  </si>
  <si>
    <t>CAJA 
INCINERABLE
CON 100 PIEZAS</t>
  </si>
  <si>
    <t>¿Su cotización es vigente, durante los próximos 90 días naturales?</t>
  </si>
  <si>
    <r>
      <t xml:space="preserve">¿Puede prestar el bien y/o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</si>
  <si>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bien y/o servicio requerido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</si>
  <si>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prestar el bien y/o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</si>
  <si>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prestar el bien y/o servicio requerido de acuerdo a lo establecido en el apartado </t>
    </r>
    <r>
      <rPr>
        <b/>
        <sz val="10"/>
        <color rgb="FF000000"/>
        <rFont val="Monserrat"/>
      </rPr>
      <t xml:space="preserve">  IV.Procesos de entrega?</t>
    </r>
  </si>
  <si>
    <r>
      <t xml:space="preserve">¿Puede prestar el bien y/o servicio requerido de acuerdo a lo establecido en el apartado </t>
    </r>
    <r>
      <rPr>
        <b/>
        <sz val="10"/>
        <color theme="1"/>
        <rFont val="Monserrat"/>
      </rPr>
      <t>V.Formatos y Anexos?</t>
    </r>
  </si>
  <si>
    <r>
      <t xml:space="preserve">¿Puede prestar el bien y/o servicio requerido de acuerdo a lo establecido en el apartado </t>
    </r>
    <r>
      <rPr>
        <b/>
        <sz val="10"/>
        <color theme="1"/>
        <rFont val="Monserrat"/>
      </rPr>
      <t>VI.- Términos y condiciones?</t>
    </r>
  </si>
  <si>
    <r>
      <t xml:space="preserve">¿Puede prestar el bien y/o servicio requerido de acuerdo a lo establecido en el apartado </t>
    </r>
    <r>
      <rPr>
        <b/>
        <sz val="10"/>
        <color rgb="FF000000"/>
        <rFont val="Monserrat"/>
      </rPr>
      <t>VI.- Términos y condiciones a) Vigencia de la prestación del bien y/o servicio</t>
    </r>
    <r>
      <rPr>
        <sz val="10"/>
        <color rgb="FF000000"/>
        <rFont val="Monserrat"/>
      </rPr>
      <t>?</t>
    </r>
  </si>
  <si>
    <r>
      <t xml:space="preserve">¿Puede prestar el bien y/o servicio requerido de acuerdo a lo establecido en el apartado </t>
    </r>
    <r>
      <rPr>
        <b/>
        <sz val="10"/>
        <color rgb="FF000000"/>
        <rFont val="Monserrat"/>
      </rPr>
      <t>VI.- Términos y condiciones b) Plazo de entrega.</t>
    </r>
    <r>
      <rPr>
        <sz val="10"/>
        <color rgb="FF000000"/>
        <rFont val="Monserrat"/>
      </rPr>
      <t>?</t>
    </r>
  </si>
  <si>
    <r>
      <t xml:space="preserve">¿Puede prestar el bien y/o servicio requerido de acuerdo a lo establecido en el apartado </t>
    </r>
    <r>
      <rPr>
        <b/>
        <sz val="10"/>
        <color rgb="FF000000"/>
        <rFont val="Monserrat"/>
      </rPr>
      <t>VI.-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</si>
  <si>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No debe modificar la información de la columna C hasta la H</t>
    </r>
    <r>
      <rPr>
        <b/>
        <sz val="10"/>
        <color theme="1"/>
        <rFont val="Montserrat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</si>
</sst>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3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color theme="1"/>
      <name val="Montserrat"/>
    </font>
    <font>
      <sz val="10"/>
      <color theme="1"/>
      <name val="Montserrat"/>
    </font>
    <font>
      <b/>
      <sz val="11"/>
      <name val="Montserrat"/>
    </font>
    <font>
      <b/>
      <sz val="10"/>
      <name val="Montserrat"/>
    </font>
    <font>
      <sz val="11"/>
      <color theme="1"/>
      <name val="Montserrat"/>
    </font>
    <font>
      <b/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b/>
      <sz val="10"/>
      <color indexed="9"/>
      <name val="Montserrat"/>
    </font>
    <font>
      <sz val="8"/>
      <color rgb="FF000000"/>
      <name val="Montserrat"/>
    </font>
    <font>
      <sz val="10"/>
      <color rgb="FF000000"/>
      <name val="Montserrat"/>
    </font>
    <font>
      <sz val="9"/>
      <color rgb="FF000000"/>
      <name val="Montserrat"/>
    </font>
    <font>
      <sz val="10"/>
      <name val="Montserrat"/>
    </font>
    <font>
      <b/>
      <sz val="10"/>
      <color rgb="FF000000"/>
      <name val="Montserrat"/>
    </font>
    <font>
      <i/>
      <sz val="8"/>
      <name val="Monserrat"/>
    </font>
    <font>
      <b/>
      <sz val="8"/>
      <color theme="1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7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7" xfId="0" applyFont="1" applyBorder="1" applyAlignment="1">
      <alignment horizontal="center" vertical="center"/>
    </xf>
    <xf numFmtId="0" fontId="107" fillId="0" borderId="41" xfId="0" applyFont="1" applyBorder="1" applyAlignment="1">
      <alignment horizontal="center" vertical="center"/>
    </xf>
    <xf numFmtId="0" fontId="108" fillId="53" borderId="47" xfId="0" applyFont="1" applyFill="1" applyBorder="1" applyAlignment="1">
      <alignment vertical="center" wrapText="1"/>
    </xf>
    <xf numFmtId="0" fontId="108" fillId="53" borderId="48" xfId="0" applyFont="1" applyFill="1" applyBorder="1" applyAlignment="1">
      <alignment vertical="center" wrapText="1"/>
    </xf>
    <xf numFmtId="3" fontId="117" fillId="0" borderId="9" xfId="0" applyNumberFormat="1" applyFont="1" applyBorder="1" applyAlignment="1">
      <alignment horizontal="center" vertical="center"/>
    </xf>
    <xf numFmtId="0" fontId="118" fillId="0" borderId="0" xfId="0" applyFont="1" applyAlignment="1">
      <alignment vertical="center"/>
    </xf>
    <xf numFmtId="0" fontId="119" fillId="0" borderId="0" xfId="0" applyFont="1" applyAlignment="1">
      <alignment horizontal="center" vertical="center"/>
    </xf>
    <xf numFmtId="0" fontId="120" fillId="0" borderId="0" xfId="0" applyFont="1" applyAlignment="1">
      <alignment horizontal="center" vertical="center" wrapText="1"/>
    </xf>
    <xf numFmtId="0" fontId="121" fillId="0" borderId="0" xfId="0" applyFont="1"/>
    <xf numFmtId="0" fontId="122" fillId="0" borderId="0" xfId="96" applyFont="1" applyAlignment="1">
      <alignment vertical="center" wrapText="1"/>
    </xf>
    <xf numFmtId="0" fontId="122" fillId="100" borderId="0" xfId="33930" applyFont="1" applyFill="1" applyBorder="1" applyAlignment="1">
      <alignment horizontal="center" vertical="center"/>
    </xf>
    <xf numFmtId="0" fontId="122" fillId="100" borderId="0" xfId="33930" applyFont="1" applyFill="1" applyBorder="1" applyAlignment="1">
      <alignment horizontal="left" vertical="center"/>
    </xf>
    <xf numFmtId="0" fontId="122" fillId="100" borderId="0" xfId="33930" applyFont="1" applyFill="1" applyBorder="1" applyAlignment="1">
      <alignment horizontal="left" vertical="center" wrapText="1"/>
    </xf>
    <xf numFmtId="0" fontId="123" fillId="0" borderId="0" xfId="0" applyFont="1" applyAlignment="1">
      <alignment vertical="center"/>
    </xf>
    <xf numFmtId="0" fontId="118" fillId="0" borderId="0" xfId="0" applyFont="1" applyAlignment="1">
      <alignment horizontal="center" vertical="center"/>
    </xf>
    <xf numFmtId="0" fontId="118" fillId="0" borderId="0" xfId="0" applyFont="1" applyAlignment="1">
      <alignment horizontal="center" vertical="center" wrapText="1"/>
    </xf>
    <xf numFmtId="0" fontId="118" fillId="0" borderId="0" xfId="0" applyFont="1" applyAlignment="1">
      <alignment horizontal="right" vertical="center"/>
    </xf>
    <xf numFmtId="0" fontId="124" fillId="0" borderId="0" xfId="0" applyFont="1" applyAlignment="1">
      <alignment vertical="center"/>
    </xf>
    <xf numFmtId="0" fontId="118" fillId="53" borderId="0" xfId="0" applyFont="1" applyFill="1" applyAlignment="1">
      <alignment vertical="center"/>
    </xf>
    <xf numFmtId="0" fontId="120" fillId="0" borderId="0" xfId="96" applyFont="1" applyAlignment="1">
      <alignment horizontal="left" vertical="center"/>
    </xf>
    <xf numFmtId="0" fontId="123" fillId="0" borderId="0" xfId="33931" applyFont="1" applyAlignment="1">
      <alignment horizontal="left" vertical="center"/>
    </xf>
    <xf numFmtId="0" fontId="120" fillId="0" borderId="0" xfId="96" applyFont="1" applyAlignment="1">
      <alignment horizontal="right" vertical="center"/>
    </xf>
    <xf numFmtId="0" fontId="123" fillId="99" borderId="0" xfId="33931" applyFont="1" applyFill="1" applyAlignment="1">
      <alignment horizontal="center" vertical="center"/>
    </xf>
    <xf numFmtId="0" fontId="120" fillId="0" borderId="0" xfId="33929" applyFont="1" applyFill="1" applyBorder="1" applyAlignment="1">
      <alignment horizontal="center" vertical="center" wrapText="1"/>
    </xf>
    <xf numFmtId="0" fontId="122" fillId="0" borderId="10" xfId="33929" applyFont="1" applyFill="1" applyBorder="1" applyAlignment="1">
      <alignment horizontal="center" vertical="center"/>
    </xf>
    <xf numFmtId="0" fontId="122" fillId="0" borderId="10" xfId="33929" applyFont="1" applyFill="1" applyBorder="1" applyAlignment="1">
      <alignment horizontal="center" vertical="center" wrapText="1"/>
    </xf>
    <xf numFmtId="4" fontId="125" fillId="0" borderId="26" xfId="33932" applyNumberFormat="1" applyFont="1" applyBorder="1" applyAlignment="1">
      <alignment horizontal="center" vertical="center" wrapText="1"/>
    </xf>
    <xf numFmtId="4" fontId="125" fillId="0" borderId="10" xfId="33932" applyNumberFormat="1" applyFont="1" applyBorder="1" applyAlignment="1">
      <alignment horizontal="center" vertical="center" wrapText="1"/>
    </xf>
    <xf numFmtId="0" fontId="125" fillId="100" borderId="36" xfId="33932" applyFont="1" applyFill="1" applyBorder="1" applyAlignment="1">
      <alignment horizontal="center" vertical="center" wrapText="1"/>
    </xf>
    <xf numFmtId="0" fontId="125" fillId="100" borderId="9" xfId="33932" applyFont="1" applyFill="1" applyBorder="1" applyAlignment="1">
      <alignment horizontal="center" vertical="center" wrapText="1"/>
    </xf>
    <xf numFmtId="0" fontId="125" fillId="99" borderId="35" xfId="33932" applyFont="1" applyFill="1" applyBorder="1" applyAlignment="1">
      <alignment horizontal="center" vertical="center" wrapText="1"/>
    </xf>
    <xf numFmtId="0" fontId="126" fillId="0" borderId="49" xfId="0" applyFont="1" applyBorder="1" applyAlignment="1">
      <alignment horizontal="center" vertical="center" wrapText="1"/>
    </xf>
    <xf numFmtId="0" fontId="118" fillId="0" borderId="9" xfId="0" applyFont="1" applyBorder="1" applyAlignment="1">
      <alignment horizontal="center"/>
    </xf>
    <xf numFmtId="0" fontId="121" fillId="0" borderId="9" xfId="0" applyFont="1" applyBorder="1" applyAlignment="1">
      <alignment horizontal="center" vertical="center"/>
    </xf>
    <xf numFmtId="0" fontId="127" fillId="0" borderId="49" xfId="0" applyFont="1" applyBorder="1" applyAlignment="1">
      <alignment horizontal="center" vertical="center" wrapText="1"/>
    </xf>
    <xf numFmtId="0" fontId="128" fillId="0" borderId="9" xfId="0" applyFont="1" applyBorder="1" applyAlignment="1">
      <alignment horizontal="center" vertical="center" wrapText="1"/>
    </xf>
    <xf numFmtId="0" fontId="129" fillId="0" borderId="9" xfId="0" applyFont="1" applyBorder="1" applyAlignment="1">
      <alignment horizontal="left" vertical="center" wrapText="1" indent="1"/>
    </xf>
    <xf numFmtId="0" fontId="130" fillId="0" borderId="9" xfId="0" applyFont="1" applyBorder="1" applyAlignment="1">
      <alignment horizontal="center" vertical="center" wrapText="1"/>
    </xf>
    <xf numFmtId="0" fontId="126" fillId="0" borderId="50" xfId="0" applyFont="1" applyBorder="1" applyAlignment="1">
      <alignment horizontal="center" vertical="center" wrapText="1"/>
    </xf>
    <xf numFmtId="0" fontId="118" fillId="0" borderId="51" xfId="0" applyFont="1" applyBorder="1" applyAlignment="1">
      <alignment horizontal="center"/>
    </xf>
    <xf numFmtId="0" fontId="121" fillId="0" borderId="51" xfId="0" applyFont="1" applyBorder="1" applyAlignment="1">
      <alignment horizontal="center" vertical="center"/>
    </xf>
    <xf numFmtId="0" fontId="127" fillId="0" borderId="50" xfId="0" applyFont="1" applyBorder="1" applyAlignment="1">
      <alignment horizontal="center" vertical="center" wrapText="1"/>
    </xf>
    <xf numFmtId="0" fontId="129" fillId="0" borderId="51" xfId="0" applyFont="1" applyBorder="1" applyAlignment="1">
      <alignment horizontal="left" vertical="center" wrapText="1" indent="1"/>
    </xf>
    <xf numFmtId="0" fontId="126" fillId="0" borderId="9" xfId="0" applyFont="1" applyBorder="1" applyAlignment="1">
      <alignment horizontal="center" vertical="center" wrapText="1"/>
    </xf>
    <xf numFmtId="0" fontId="127" fillId="0" borderId="9" xfId="0" applyFont="1" applyBorder="1" applyAlignment="1">
      <alignment horizontal="center" vertical="center" wrapText="1"/>
    </xf>
    <xf numFmtId="3" fontId="121" fillId="0" borderId="0" xfId="0" applyNumberFormat="1" applyFont="1" applyAlignment="1">
      <alignment horizontal="center" vertical="center"/>
    </xf>
    <xf numFmtId="0" fontId="132" fillId="0" borderId="0" xfId="0" applyFont="1"/>
    <xf numFmtId="0" fontId="109" fillId="96" borderId="0" xfId="0" applyFont="1" applyFill="1" applyAlignment="1" applyProtection="1">
      <alignment wrapText="1"/>
      <protection hidden="1"/>
    </xf>
    <xf numFmtId="0" fontId="131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9" fillId="53" borderId="0" xfId="0" applyFont="1" applyFill="1" applyAlignment="1">
      <alignment horizontal="left" vertical="center" wrapText="1"/>
    </xf>
    <xf numFmtId="0" fontId="108" fillId="53" borderId="42" xfId="0" applyFont="1" applyFill="1" applyBorder="1" applyAlignment="1">
      <alignment horizontal="left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07" fillId="53" borderId="41" xfId="0" applyFont="1" applyFill="1" applyBorder="1" applyAlignment="1">
      <alignment horizontal="center" vertical="center"/>
    </xf>
    <xf numFmtId="0" fontId="107" fillId="53" borderId="44" xfId="0" applyFont="1" applyFill="1" applyBorder="1" applyAlignment="1">
      <alignment horizontal="center" vertical="center"/>
    </xf>
    <xf numFmtId="0" fontId="108" fillId="53" borderId="45" xfId="0" applyFont="1" applyFill="1" applyBorder="1" applyAlignment="1">
      <alignment horizontal="left" vertical="center" wrapText="1"/>
    </xf>
    <xf numFmtId="0" fontId="108" fillId="53" borderId="46" xfId="0" applyFont="1" applyFill="1" applyBorder="1" applyAlignment="1">
      <alignment horizontal="left" vertical="center" wrapText="1"/>
    </xf>
    <xf numFmtId="0" fontId="108" fillId="0" borderId="42" xfId="0" applyFont="1" applyBorder="1" applyAlignment="1">
      <alignment horizontal="left" vertical="center" wrapText="1"/>
    </xf>
    <xf numFmtId="0" fontId="108" fillId="0" borderId="43" xfId="0" applyFont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16" fillId="53" borderId="43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8" fillId="53" borderId="38" xfId="0" applyFont="1" applyFill="1" applyBorder="1" applyAlignment="1">
      <alignment horizontal="left"/>
    </xf>
    <xf numFmtId="0" fontId="108" fillId="53" borderId="39" xfId="0" applyFont="1" applyFill="1" applyBorder="1" applyAlignment="1">
      <alignment horizontal="left"/>
    </xf>
    <xf numFmtId="0" fontId="107" fillId="53" borderId="37" xfId="0" applyFont="1" applyFill="1" applyBorder="1" applyAlignment="1">
      <alignment horizontal="center" vertical="center"/>
    </xf>
    <xf numFmtId="0" fontId="107" fillId="53" borderId="40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left" wrapText="1"/>
    </xf>
    <xf numFmtId="0" fontId="108" fillId="53" borderId="43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center" vertical="center"/>
    </xf>
    <xf numFmtId="0" fontId="108" fillId="53" borderId="44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5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6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6" fillId="53" borderId="10" xfId="33927" applyFont="1" applyFill="1" applyBorder="1" applyAlignment="1">
      <alignment horizontal="left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09" fillId="53" borderId="0" xfId="0" applyFont="1" applyFill="1" applyAlignment="1">
      <alignment horizontal="center" wrapText="1"/>
    </xf>
    <xf numFmtId="0" fontId="122" fillId="100" borderId="0" xfId="33930" applyFont="1" applyFill="1" applyBorder="1" applyAlignment="1">
      <alignment horizontal="center" vertical="center"/>
    </xf>
    <xf numFmtId="0" fontId="118" fillId="99" borderId="0" xfId="0" applyFont="1" applyFill="1" applyAlignment="1">
      <alignment horizontal="center" vertical="center"/>
    </xf>
    <xf numFmtId="4" fontId="125" fillId="99" borderId="15" xfId="33932" applyNumberFormat="1" applyFont="1" applyFill="1" applyBorder="1" applyAlignment="1">
      <alignment horizontal="center" vertical="center" wrapText="1"/>
    </xf>
    <xf numFmtId="4" fontId="125" fillId="99" borderId="16" xfId="33932" applyNumberFormat="1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2</xdr:col>
      <xdr:colOff>992583</xdr:colOff>
      <xdr:row>4</xdr:row>
      <xdr:rowOff>99168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abSelected="1" topLeftCell="A13" workbookViewId="0">
      <selection activeCell="H32" sqref="H32:M32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71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7" t="s">
        <v>76</v>
      </c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</row>
    <row r="16" spans="2:16" ht="17.25" customHeight="1">
      <c r="B16" s="87" t="s">
        <v>77</v>
      </c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</row>
    <row r="17" spans="2:16" ht="17.25" customHeight="1">
      <c r="B17" s="87" t="s">
        <v>101</v>
      </c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</row>
    <row r="18" spans="2:16" ht="42" customHeight="1">
      <c r="B18" s="86" t="s">
        <v>118</v>
      </c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8" t="s">
        <v>78</v>
      </c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6" t="s">
        <v>79</v>
      </c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2" t="s">
        <v>42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3" t="s">
        <v>45</v>
      </c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4" t="s">
        <v>44</v>
      </c>
      <c r="I31" s="84"/>
      <c r="J31" s="84"/>
      <c r="K31" s="84"/>
      <c r="L31" s="84"/>
      <c r="M31" s="84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5" t="s">
        <v>127</v>
      </c>
      <c r="I32" s="85"/>
      <c r="J32" s="85"/>
      <c r="K32" s="85"/>
      <c r="L32" s="85"/>
      <c r="M32" s="85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82" t="s">
        <v>60</v>
      </c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80" t="s">
        <v>126</v>
      </c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</row>
    <row r="37" spans="2:16"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40" zoomScaleNormal="100" zoomScaleSheetLayoutView="170" workbookViewId="0">
      <selection activeCell="B70" sqref="B70:O70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29" t="s">
        <v>120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30" t="s">
        <v>0</v>
      </c>
      <c r="N9" s="130"/>
      <c r="O9" s="131"/>
      <c r="P9" s="132"/>
      <c r="Q9" s="133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34" t="s">
        <v>5</v>
      </c>
      <c r="P10" s="134"/>
      <c r="Q10" s="134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21" t="s">
        <v>1</v>
      </c>
      <c r="B12" s="121"/>
      <c r="C12" s="121"/>
      <c r="D12" s="121"/>
      <c r="E12" s="121"/>
      <c r="F12" s="121"/>
      <c r="G12" s="121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22" t="s">
        <v>6</v>
      </c>
      <c r="B14" s="122"/>
      <c r="C14" s="122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22" t="s">
        <v>46</v>
      </c>
      <c r="B15" s="122"/>
      <c r="C15" s="122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22" t="s">
        <v>47</v>
      </c>
      <c r="B16" s="122"/>
      <c r="C16" s="122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22" t="s">
        <v>48</v>
      </c>
      <c r="B17" s="122"/>
      <c r="C17" s="122"/>
      <c r="D17" s="135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22" t="s">
        <v>7</v>
      </c>
      <c r="B18" s="122"/>
      <c r="C18" s="122"/>
      <c r="D18" s="122"/>
      <c r="E18" s="123"/>
      <c r="F18" s="123"/>
      <c r="G18" s="123"/>
      <c r="H18" s="123"/>
      <c r="I18" s="123"/>
      <c r="J18" s="16" t="s">
        <v>8</v>
      </c>
      <c r="K18" s="16"/>
      <c r="L18" s="16"/>
      <c r="M18" s="16"/>
      <c r="N18" s="120"/>
      <c r="O18" s="120"/>
      <c r="P18" s="120"/>
      <c r="Q18" s="120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22" t="s">
        <v>64</v>
      </c>
      <c r="B19" s="122"/>
      <c r="C19" s="122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21" t="s">
        <v>2</v>
      </c>
      <c r="B21" s="121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01"/>
      <c r="E25" s="101"/>
      <c r="F25" s="101"/>
      <c r="G25" s="101"/>
      <c r="H25" s="101"/>
      <c r="I25" s="101"/>
      <c r="J25" s="16" t="s">
        <v>11</v>
      </c>
      <c r="K25" s="16"/>
      <c r="L25" s="16"/>
      <c r="M25" s="101"/>
      <c r="N25" s="101"/>
      <c r="O25" s="101"/>
      <c r="P25" s="101"/>
      <c r="Q25" s="101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01"/>
      <c r="D31" s="101"/>
      <c r="E31" s="101"/>
      <c r="F31" s="101"/>
      <c r="G31" s="101"/>
      <c r="H31" s="101"/>
      <c r="I31" s="101"/>
      <c r="J31" s="101"/>
      <c r="K31" s="124" t="s">
        <v>14</v>
      </c>
      <c r="L31" s="124"/>
      <c r="M31" s="124"/>
      <c r="N31" s="101"/>
      <c r="O31" s="101"/>
      <c r="P31" s="101"/>
      <c r="Q31" s="101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21" t="s">
        <v>15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22" t="s">
        <v>18</v>
      </c>
      <c r="B37" s="122"/>
      <c r="C37" s="122"/>
      <c r="D37" s="101"/>
      <c r="E37" s="101"/>
      <c r="F37" s="101"/>
      <c r="G37" s="101"/>
      <c r="H37" s="101"/>
      <c r="I37" s="101"/>
      <c r="J37" s="124" t="s">
        <v>17</v>
      </c>
      <c r="K37" s="124"/>
      <c r="L37" s="124"/>
      <c r="M37" s="124"/>
      <c r="N37" s="101"/>
      <c r="O37" s="101"/>
      <c r="P37" s="101"/>
      <c r="Q37" s="101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9"/>
      <c r="I40" s="120"/>
      <c r="J40" s="120"/>
      <c r="K40" s="120"/>
      <c r="L40" s="120"/>
      <c r="M40" s="120"/>
      <c r="N40" s="120"/>
      <c r="O40" s="120"/>
      <c r="P40" s="120"/>
      <c r="Q40" s="120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21" t="s">
        <v>32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22" t="s">
        <v>18</v>
      </c>
      <c r="B46" s="122"/>
      <c r="C46" s="122"/>
      <c r="D46" s="122"/>
      <c r="E46" s="123"/>
      <c r="F46" s="123"/>
      <c r="G46" s="123"/>
      <c r="H46" s="123"/>
      <c r="I46" s="123"/>
      <c r="J46" s="124" t="s">
        <v>17</v>
      </c>
      <c r="K46" s="124"/>
      <c r="L46" s="124"/>
      <c r="M46" s="124"/>
      <c r="N46" s="123"/>
      <c r="O46" s="123"/>
      <c r="P46" s="123"/>
      <c r="Q46" s="123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23"/>
      <c r="D50" s="123"/>
      <c r="E50" s="123"/>
      <c r="F50" s="123"/>
      <c r="G50" s="123"/>
      <c r="H50" s="123"/>
      <c r="I50" s="16" t="s">
        <v>20</v>
      </c>
      <c r="J50" s="16"/>
      <c r="K50" s="123"/>
      <c r="L50" s="123"/>
      <c r="M50" s="123"/>
      <c r="N50" s="123"/>
      <c r="O50" s="123"/>
      <c r="P50" s="123"/>
      <c r="Q50" s="123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25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21" t="s">
        <v>23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10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2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13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5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13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5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13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16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8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00" t="s">
        <v>26</v>
      </c>
      <c r="B62" s="100"/>
      <c r="C62" s="100"/>
      <c r="D62" s="100"/>
      <c r="E62" s="100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101"/>
      <c r="P62" s="101"/>
      <c r="Q62" s="101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02" t="s">
        <v>130</v>
      </c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3"/>
      <c r="P64" s="104"/>
      <c r="Q64" s="105"/>
      <c r="AH64" s="16"/>
      <c r="AI64" s="16"/>
      <c r="AJ64" s="16"/>
    </row>
    <row r="65" spans="1:36" s="17" customFormat="1" ht="27.75" customHeight="1">
      <c r="A65" s="34">
        <v>2</v>
      </c>
      <c r="B65" s="106" t="s">
        <v>29</v>
      </c>
      <c r="C65" s="106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7"/>
      <c r="P65" s="108"/>
      <c r="Q65" s="109"/>
      <c r="AH65" s="16"/>
      <c r="AI65" s="16"/>
      <c r="AJ65" s="16"/>
    </row>
    <row r="66" spans="1:36" s="17" customFormat="1" ht="56.25" customHeight="1">
      <c r="A66" s="34">
        <v>3</v>
      </c>
      <c r="B66" s="98" t="s">
        <v>119</v>
      </c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  <c r="N66" s="98"/>
      <c r="O66" s="99"/>
      <c r="P66" s="92"/>
      <c r="Q66" s="93"/>
      <c r="AH66" s="16"/>
      <c r="AI66" s="16"/>
      <c r="AJ66" s="16"/>
    </row>
    <row r="67" spans="1:36" s="17" customFormat="1" ht="37.5" customHeight="1">
      <c r="A67" s="34">
        <v>4</v>
      </c>
      <c r="B67" s="90" t="s">
        <v>51</v>
      </c>
      <c r="C67" s="90"/>
      <c r="D67" s="90"/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1"/>
      <c r="P67" s="92"/>
      <c r="Q67" s="93"/>
      <c r="AH67" s="16"/>
      <c r="AI67" s="16"/>
      <c r="AJ67" s="16"/>
    </row>
    <row r="68" spans="1:36" s="17" customFormat="1" ht="26.1" customHeight="1">
      <c r="A68" s="34">
        <v>5</v>
      </c>
      <c r="B68" s="96" t="s">
        <v>80</v>
      </c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7"/>
      <c r="P68" s="92"/>
      <c r="Q68" s="93"/>
      <c r="U68" s="126" t="s">
        <v>81</v>
      </c>
      <c r="V68" s="127"/>
      <c r="W68" s="127"/>
      <c r="X68" s="127"/>
      <c r="Y68" s="127"/>
      <c r="AH68" s="16"/>
      <c r="AI68" s="16"/>
      <c r="AJ68" s="16"/>
    </row>
    <row r="69" spans="1:36" s="17" customFormat="1" ht="28.5" customHeight="1">
      <c r="A69" s="34">
        <v>6</v>
      </c>
      <c r="B69" s="96" t="s">
        <v>82</v>
      </c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7"/>
      <c r="P69" s="92"/>
      <c r="Q69" s="93"/>
      <c r="AH69" s="16"/>
      <c r="AI69" s="16"/>
      <c r="AJ69" s="16"/>
    </row>
    <row r="70" spans="1:36" s="17" customFormat="1" ht="42" customHeight="1">
      <c r="A70" s="34">
        <v>7</v>
      </c>
      <c r="B70" s="90" t="s">
        <v>52</v>
      </c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1"/>
      <c r="P70" s="92"/>
      <c r="Q70" s="93"/>
      <c r="AH70" s="16"/>
      <c r="AI70" s="16"/>
      <c r="AJ70" s="16"/>
    </row>
    <row r="71" spans="1:36" s="17" customFormat="1" ht="45.75" customHeight="1">
      <c r="A71" s="34">
        <v>8</v>
      </c>
      <c r="B71" s="90" t="s">
        <v>121</v>
      </c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1"/>
      <c r="P71" s="92"/>
      <c r="Q71" s="93"/>
      <c r="AH71" s="16"/>
      <c r="AI71" s="16"/>
      <c r="AJ71" s="16"/>
    </row>
    <row r="72" spans="1:36" s="17" customFormat="1" ht="35.25" customHeight="1">
      <c r="A72" s="34">
        <v>9</v>
      </c>
      <c r="B72" s="90" t="s">
        <v>53</v>
      </c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1"/>
      <c r="P72" s="92"/>
      <c r="Q72" s="93"/>
      <c r="AH72" s="16"/>
      <c r="AI72" s="16"/>
      <c r="AJ72" s="16"/>
    </row>
    <row r="73" spans="1:36" s="17" customFormat="1" ht="53.25" customHeight="1" thickBot="1">
      <c r="A73" s="34">
        <v>10</v>
      </c>
      <c r="B73" s="94" t="s">
        <v>54</v>
      </c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89" t="s">
        <v>126</v>
      </c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89"/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3"/>
  <sheetViews>
    <sheetView topLeftCell="A9" zoomScale="102" zoomScaleNormal="100" zoomScaleSheetLayoutView="170" workbookViewId="0">
      <selection activeCell="B31" sqref="B31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36" t="str">
        <f>'Datos Generales'!A7:Q7</f>
        <v xml:space="preserve">Solicitud de cotización para la Investigación de Mercado  para la adquisición de “INSUMOS DE JERINGAS PARA LA APLICACIÓN DE VACUNA SARAMPION, INFLUENZA EN NIÑOS Y ADULTO DEL PROGRAMA DE VACUNACIÓN UNIVERSAL ” </v>
      </c>
      <c r="B10" s="137"/>
      <c r="C10" s="137"/>
      <c r="D10" s="137"/>
      <c r="E10" s="138"/>
    </row>
    <row r="11" spans="1:20" s="17" customFormat="1" ht="18.75" customHeight="1">
      <c r="A11" s="22" t="s">
        <v>30</v>
      </c>
      <c r="B11" s="139"/>
      <c r="C11" s="140"/>
      <c r="D11" s="140"/>
      <c r="E11" s="141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131</v>
      </c>
      <c r="C15" s="27" t="s">
        <v>63</v>
      </c>
      <c r="D15" s="28"/>
      <c r="E15" s="29"/>
    </row>
    <row r="16" spans="1:20" s="16" customFormat="1" ht="25.5">
      <c r="A16" s="25">
        <v>4</v>
      </c>
      <c r="B16" s="30" t="s">
        <v>132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0" t="s">
        <v>133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134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135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136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137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138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84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139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83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85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86</v>
      </c>
      <c r="C27" s="27" t="s">
        <v>63</v>
      </c>
      <c r="D27" s="28"/>
      <c r="E27" s="29"/>
    </row>
    <row r="28" spans="1:5" s="16" customFormat="1" ht="48.75" customHeight="1">
      <c r="A28" s="25">
        <v>16</v>
      </c>
      <c r="B28" s="30" t="s">
        <v>87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88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89</v>
      </c>
      <c r="C30" s="27" t="s">
        <v>63</v>
      </c>
      <c r="D30" s="28"/>
      <c r="E30" s="29"/>
    </row>
    <row r="31" spans="1:5" s="16" customFormat="1" ht="66" customHeight="1">
      <c r="A31" s="25">
        <v>19</v>
      </c>
      <c r="B31" s="30" t="s">
        <v>90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91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92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93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94</v>
      </c>
      <c r="C35" s="27" t="s">
        <v>63</v>
      </c>
      <c r="D35" s="28"/>
      <c r="E35" s="29"/>
    </row>
    <row r="36" spans="1:5" s="16" customFormat="1" ht="12.75">
      <c r="B36" s="31"/>
    </row>
    <row r="37" spans="1:5" s="16" customFormat="1" ht="18" customHeight="1">
      <c r="A37" s="142" t="s">
        <v>126</v>
      </c>
      <c r="B37" s="142"/>
      <c r="C37" s="142"/>
      <c r="D37" s="142"/>
      <c r="E37" s="142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4" customFormat="1">
      <c r="B71" s="19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</sheetData>
  <mergeCells count="3">
    <mergeCell ref="A10:E10"/>
    <mergeCell ref="B11:E11"/>
    <mergeCell ref="A37:E37"/>
  </mergeCells>
  <dataValidations count="1">
    <dataValidation type="list" allowBlank="1" showErrorMessage="1" sqref="D13 D15:D35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7:O29"/>
  <sheetViews>
    <sheetView topLeftCell="C7" zoomScale="85" zoomScaleNormal="85" workbookViewId="0">
      <selection activeCell="C14" sqref="C14"/>
    </sheetView>
  </sheetViews>
  <sheetFormatPr baseColWidth="10" defaultColWidth="11.5703125" defaultRowHeight="18"/>
  <cols>
    <col min="1" max="1" width="3.85546875" style="41" bestFit="1" customWidth="1"/>
    <col min="2" max="2" width="25" style="41" bestFit="1" customWidth="1"/>
    <col min="3" max="3" width="24.140625" style="41" customWidth="1"/>
    <col min="4" max="4" width="19.7109375" style="41" bestFit="1" customWidth="1"/>
    <col min="5" max="5" width="16.7109375" style="41" bestFit="1" customWidth="1"/>
    <col min="6" max="6" width="155.28515625" style="41" bestFit="1" customWidth="1"/>
    <col min="7" max="7" width="15.42578125" style="41" bestFit="1" customWidth="1"/>
    <col min="8" max="8" width="13.28515625" style="41" bestFit="1" customWidth="1"/>
    <col min="9" max="9" width="9.85546875" style="41" bestFit="1" customWidth="1"/>
    <col min="10" max="10" width="13.7109375" style="41" bestFit="1" customWidth="1"/>
    <col min="11" max="11" width="13.85546875" style="41" bestFit="1" customWidth="1"/>
    <col min="12" max="12" width="14.140625" style="41" bestFit="1" customWidth="1"/>
    <col min="13" max="13" width="17.7109375" style="41" bestFit="1" customWidth="1"/>
    <col min="14" max="14" width="21.7109375" style="41" bestFit="1" customWidth="1"/>
    <col min="15" max="15" width="16.5703125" style="41" bestFit="1" customWidth="1"/>
    <col min="16" max="16384" width="11.5703125" style="41"/>
  </cols>
  <sheetData>
    <row r="7" spans="1:15">
      <c r="A7" s="38"/>
      <c r="B7" s="38"/>
      <c r="C7" s="38"/>
      <c r="D7" s="39"/>
      <c r="E7" s="39"/>
      <c r="F7" s="40"/>
      <c r="G7" s="39"/>
      <c r="H7" s="39"/>
      <c r="I7" s="39"/>
      <c r="J7" s="39"/>
      <c r="K7" s="39"/>
      <c r="L7" s="39"/>
      <c r="M7" s="39"/>
      <c r="N7" s="39"/>
      <c r="O7" s="38"/>
    </row>
    <row r="8" spans="1:15">
      <c r="A8" s="42"/>
      <c r="B8" s="143" t="s">
        <v>122</v>
      </c>
      <c r="C8" s="143"/>
      <c r="D8" s="143"/>
      <c r="E8" s="143"/>
      <c r="F8" s="143"/>
      <c r="G8" s="143"/>
      <c r="H8" s="143"/>
      <c r="I8" s="143"/>
      <c r="J8" s="143"/>
      <c r="K8" s="44"/>
      <c r="L8" s="44"/>
      <c r="M8" s="44"/>
      <c r="N8" s="44"/>
      <c r="O8" s="42"/>
    </row>
    <row r="9" spans="1:15">
      <c r="A9" s="42"/>
      <c r="B9" s="143" t="s">
        <v>71</v>
      </c>
      <c r="C9" s="143"/>
      <c r="D9" s="143"/>
      <c r="E9" s="143"/>
      <c r="F9" s="143"/>
      <c r="G9" s="143"/>
      <c r="H9" s="143"/>
      <c r="I9" s="143"/>
      <c r="J9" s="143"/>
      <c r="K9" s="43"/>
      <c r="L9" s="43"/>
      <c r="M9" s="43"/>
      <c r="N9" s="43"/>
      <c r="O9" s="42"/>
    </row>
    <row r="10" spans="1:15">
      <c r="A10" s="42"/>
      <c r="B10" s="44"/>
      <c r="C10" s="44"/>
      <c r="D10" s="43"/>
      <c r="E10" s="43"/>
      <c r="F10" s="45"/>
      <c r="G10" s="44"/>
      <c r="H10" s="44"/>
      <c r="I10" s="44"/>
      <c r="J10" s="44"/>
      <c r="K10" s="44"/>
      <c r="L10" s="44"/>
      <c r="M10" s="44"/>
      <c r="N10" s="44"/>
      <c r="O10" s="42"/>
    </row>
    <row r="11" spans="1:15">
      <c r="A11" s="38"/>
      <c r="B11" s="46"/>
      <c r="C11" s="38"/>
      <c r="D11" s="47"/>
      <c r="E11" s="47"/>
      <c r="F11" s="48"/>
      <c r="G11" s="47"/>
      <c r="H11" s="47"/>
      <c r="I11" s="47"/>
      <c r="J11" s="47"/>
      <c r="K11" s="47"/>
      <c r="L11" s="47"/>
      <c r="M11" s="47"/>
      <c r="N11" s="47"/>
      <c r="O11" s="38"/>
    </row>
    <row r="12" spans="1:15">
      <c r="A12" s="38"/>
      <c r="B12" s="38"/>
      <c r="C12" s="46" t="s">
        <v>65</v>
      </c>
      <c r="D12" s="47"/>
      <c r="E12" s="47"/>
      <c r="F12" s="48"/>
      <c r="G12" s="47"/>
      <c r="H12" s="47"/>
      <c r="I12" s="47"/>
      <c r="J12" s="47"/>
      <c r="K12" s="47"/>
      <c r="L12" s="47"/>
      <c r="M12" s="47"/>
      <c r="N12" s="47"/>
      <c r="O12" s="38"/>
    </row>
    <row r="13" spans="1:15">
      <c r="A13" s="38"/>
      <c r="B13" s="49" t="s">
        <v>72</v>
      </c>
      <c r="C13" s="38" t="s">
        <v>140</v>
      </c>
      <c r="D13" s="47"/>
      <c r="E13" s="47"/>
      <c r="F13" s="48"/>
      <c r="G13" s="47"/>
      <c r="H13" s="47"/>
      <c r="I13" s="47"/>
      <c r="J13" s="47"/>
      <c r="K13" s="47"/>
      <c r="L13" s="47"/>
      <c r="M13" s="47"/>
      <c r="N13" s="47"/>
      <c r="O13" s="38"/>
    </row>
    <row r="14" spans="1:15">
      <c r="A14" s="38"/>
      <c r="B14" s="49" t="s">
        <v>73</v>
      </c>
      <c r="C14" s="38" t="s">
        <v>102</v>
      </c>
      <c r="D14" s="47"/>
      <c r="E14" s="47"/>
      <c r="F14" s="48"/>
      <c r="G14" s="47"/>
      <c r="H14" s="47"/>
      <c r="I14" s="47"/>
      <c r="J14" s="47"/>
      <c r="K14" s="47"/>
      <c r="L14" s="47"/>
      <c r="M14" s="47"/>
      <c r="N14" s="47"/>
      <c r="O14" s="38"/>
    </row>
    <row r="15" spans="1:15">
      <c r="A15" s="38"/>
      <c r="B15" s="49" t="s">
        <v>74</v>
      </c>
      <c r="C15" s="50" t="s">
        <v>97</v>
      </c>
      <c r="D15" s="47"/>
      <c r="E15" s="47"/>
      <c r="F15" s="48"/>
      <c r="G15" s="47"/>
      <c r="H15" s="47"/>
      <c r="I15" s="47"/>
      <c r="J15" s="47"/>
      <c r="K15" s="47"/>
      <c r="L15" s="47"/>
      <c r="M15" s="47"/>
      <c r="N15" s="47"/>
      <c r="O15" s="38"/>
    </row>
    <row r="16" spans="1:15">
      <c r="A16" s="38"/>
      <c r="B16" s="49"/>
      <c r="C16" s="51"/>
      <c r="D16" s="47"/>
      <c r="E16" s="47"/>
      <c r="F16" s="48"/>
      <c r="G16" s="47"/>
      <c r="H16" s="47"/>
      <c r="I16" s="47"/>
      <c r="J16" s="47"/>
      <c r="K16" s="47"/>
      <c r="L16" s="47"/>
      <c r="M16" s="47"/>
      <c r="N16" s="47"/>
      <c r="O16" s="38"/>
    </row>
    <row r="17" spans="1:15">
      <c r="A17" s="38"/>
      <c r="B17" s="52"/>
      <c r="C17" s="53"/>
      <c r="D17" s="47"/>
      <c r="E17" s="47"/>
      <c r="F17" s="48"/>
      <c r="G17" s="47"/>
      <c r="H17" s="47"/>
      <c r="I17" s="47"/>
      <c r="J17" s="47"/>
      <c r="K17" s="47"/>
      <c r="L17" s="47"/>
      <c r="M17" s="47"/>
      <c r="N17" s="47"/>
      <c r="O17" s="38"/>
    </row>
    <row r="18" spans="1:15">
      <c r="A18" s="38"/>
      <c r="B18" s="54" t="s">
        <v>70</v>
      </c>
      <c r="C18" s="55"/>
      <c r="D18" s="144"/>
      <c r="E18" s="144"/>
      <c r="F18" s="144"/>
      <c r="G18" s="47"/>
      <c r="H18" s="47"/>
      <c r="I18" s="47"/>
      <c r="J18" s="47"/>
      <c r="K18" s="47"/>
      <c r="L18" s="47"/>
      <c r="M18" s="47"/>
      <c r="N18" s="47"/>
      <c r="O18" s="38"/>
    </row>
    <row r="19" spans="1:15">
      <c r="A19" s="38"/>
      <c r="B19" s="54" t="s">
        <v>75</v>
      </c>
      <c r="C19" s="53"/>
      <c r="D19" s="47"/>
      <c r="E19" s="47"/>
      <c r="F19" s="48"/>
      <c r="G19" s="47"/>
      <c r="H19" s="47"/>
      <c r="I19" s="47"/>
      <c r="J19" s="47"/>
      <c r="K19" s="47"/>
      <c r="L19" s="47"/>
      <c r="M19" s="47"/>
      <c r="N19" s="47"/>
      <c r="O19" s="38"/>
    </row>
    <row r="20" spans="1:15">
      <c r="A20" s="38"/>
      <c r="B20" s="52"/>
      <c r="C20" s="53"/>
      <c r="D20" s="47"/>
      <c r="E20" s="47"/>
      <c r="F20" s="48"/>
      <c r="G20" s="56"/>
      <c r="H20" s="56"/>
      <c r="I20" s="47"/>
      <c r="J20" s="47"/>
      <c r="K20" s="47"/>
      <c r="L20" s="47"/>
      <c r="M20" s="47"/>
      <c r="N20" s="47"/>
      <c r="O20" s="38"/>
    </row>
    <row r="21" spans="1:15">
      <c r="A21" s="38"/>
      <c r="B21" s="57"/>
      <c r="C21" s="57"/>
      <c r="D21" s="57"/>
      <c r="E21" s="57"/>
      <c r="F21" s="58"/>
      <c r="G21" s="57"/>
      <c r="H21" s="57"/>
      <c r="I21" s="145" t="s">
        <v>96</v>
      </c>
      <c r="J21" s="146"/>
      <c r="K21" s="59"/>
      <c r="L21" s="60"/>
      <c r="M21" s="60"/>
      <c r="N21" s="60"/>
      <c r="O21" s="38"/>
    </row>
    <row r="22" spans="1:15" ht="75">
      <c r="A22" s="61" t="s">
        <v>99</v>
      </c>
      <c r="B22" s="61" t="s">
        <v>67</v>
      </c>
      <c r="C22" s="62" t="s">
        <v>66</v>
      </c>
      <c r="D22" s="62" t="s">
        <v>116</v>
      </c>
      <c r="E22" s="62" t="s">
        <v>117</v>
      </c>
      <c r="F22" s="62" t="s">
        <v>95</v>
      </c>
      <c r="G22" s="62" t="s">
        <v>69</v>
      </c>
      <c r="H22" s="62" t="s">
        <v>107</v>
      </c>
      <c r="I22" s="63" t="s">
        <v>98</v>
      </c>
      <c r="J22" s="63" t="s">
        <v>100</v>
      </c>
      <c r="K22" s="63" t="s">
        <v>106</v>
      </c>
      <c r="L22" s="63" t="s">
        <v>105</v>
      </c>
      <c r="M22" s="63" t="s">
        <v>103</v>
      </c>
      <c r="N22" s="63" t="s">
        <v>104</v>
      </c>
      <c r="O22" s="63" t="s">
        <v>68</v>
      </c>
    </row>
    <row r="23" spans="1:15" ht="45">
      <c r="A23" s="64">
        <v>1</v>
      </c>
      <c r="B23" s="65"/>
      <c r="C23" s="66">
        <v>25401</v>
      </c>
      <c r="D23" s="66" t="s">
        <v>108</v>
      </c>
      <c r="E23" s="66">
        <v>25403113</v>
      </c>
      <c r="F23" s="67" t="s">
        <v>112</v>
      </c>
      <c r="G23" s="68" t="s">
        <v>123</v>
      </c>
      <c r="H23" s="37">
        <v>2169</v>
      </c>
      <c r="I23" s="69"/>
      <c r="J23" s="69"/>
      <c r="K23" s="69"/>
      <c r="L23" s="69"/>
      <c r="M23" s="69"/>
      <c r="N23" s="69"/>
      <c r="O23" s="70"/>
    </row>
    <row r="24" spans="1:15" ht="60">
      <c r="A24" s="71">
        <v>2</v>
      </c>
      <c r="B24" s="72"/>
      <c r="C24" s="73">
        <v>25401</v>
      </c>
      <c r="D24" s="73" t="s">
        <v>109</v>
      </c>
      <c r="E24" s="73">
        <v>25408261</v>
      </c>
      <c r="F24" s="74" t="s">
        <v>113</v>
      </c>
      <c r="G24" s="68" t="s">
        <v>129</v>
      </c>
      <c r="H24" s="37">
        <v>1808</v>
      </c>
      <c r="I24" s="75"/>
      <c r="J24" s="75"/>
      <c r="K24" s="75"/>
      <c r="L24" s="75"/>
      <c r="M24" s="75"/>
      <c r="N24" s="75"/>
      <c r="O24" s="70"/>
    </row>
    <row r="25" spans="1:15" ht="30">
      <c r="A25" s="76">
        <v>3</v>
      </c>
      <c r="B25" s="65"/>
      <c r="C25" s="66">
        <v>25401</v>
      </c>
      <c r="D25" s="66" t="s">
        <v>110</v>
      </c>
      <c r="E25" s="66">
        <v>25408258</v>
      </c>
      <c r="F25" s="77" t="s">
        <v>115</v>
      </c>
      <c r="G25" s="68" t="s">
        <v>125</v>
      </c>
      <c r="H25" s="37">
        <v>50</v>
      </c>
      <c r="I25" s="69"/>
      <c r="J25" s="69"/>
      <c r="K25" s="69"/>
      <c r="L25" s="69"/>
      <c r="M25" s="69"/>
      <c r="N25" s="69"/>
      <c r="O25" s="70"/>
    </row>
    <row r="26" spans="1:15" ht="30">
      <c r="A26" s="76">
        <v>4</v>
      </c>
      <c r="B26" s="65"/>
      <c r="C26" s="66">
        <v>25401</v>
      </c>
      <c r="D26" s="66" t="s">
        <v>111</v>
      </c>
      <c r="E26" s="66">
        <v>25401017</v>
      </c>
      <c r="F26" s="77" t="s">
        <v>114</v>
      </c>
      <c r="G26" s="68" t="s">
        <v>124</v>
      </c>
      <c r="H26" s="37">
        <v>50</v>
      </c>
      <c r="I26" s="69"/>
      <c r="J26" s="69"/>
      <c r="K26" s="69"/>
      <c r="L26" s="69"/>
      <c r="M26" s="69"/>
      <c r="N26" s="69"/>
      <c r="O26" s="70"/>
    </row>
    <row r="27" spans="1:15">
      <c r="H27" s="78">
        <f>SUM(H23:H26)</f>
        <v>4077</v>
      </c>
    </row>
    <row r="28" spans="1:15">
      <c r="H28" s="78"/>
    </row>
    <row r="29" spans="1:15">
      <c r="F29" s="79" t="s">
        <v>128</v>
      </c>
    </row>
  </sheetData>
  <mergeCells count="4">
    <mergeCell ref="B8:J8"/>
    <mergeCell ref="D18:F18"/>
    <mergeCell ref="I21:J21"/>
    <mergeCell ref="B9:J9"/>
  </mergeCells>
  <pageMargins left="0.7" right="0.7" top="0.75" bottom="0.75" header="0.3" footer="0.3"/>
  <pageSetup scale="3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Juan Carlos Flores Ulloa</cp:lastModifiedBy>
  <cp:lastPrinted>2026-01-27T22:33:19Z</cp:lastPrinted>
  <dcterms:created xsi:type="dcterms:W3CDTF">2013-09-20T16:17:22Z</dcterms:created>
  <dcterms:modified xsi:type="dcterms:W3CDTF">2026-01-28T16:01:25Z</dcterms:modified>
</cp:coreProperties>
</file>