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cuments\03 CUENTAS PUBLICAS\2025\PODER EJECUTIVO\PRESUPUESTALES\"/>
    </mc:Choice>
  </mc:AlternateContent>
  <bookViews>
    <workbookView xWindow="0" yWindow="0" windowWidth="20490" windowHeight="7755" firstSheet="1" activeTab="1"/>
  </bookViews>
  <sheets>
    <sheet name="XXGET_GL_Evolución_18_Indicado_" sheetId="2" state="hidden" r:id="rId1"/>
    <sheet name="XXGET_GL_Evolución_18_Indic (2" sheetId="3" r:id="rId2"/>
  </sheets>
  <definedNames>
    <definedName name="_xlnm.Print_Area" localSheetId="1">'XXGET_GL_Evolución_18_Indic (2'!$A$1:$I$28</definedName>
  </definedNames>
  <calcPr calcId="152511"/>
</workbook>
</file>

<file path=xl/calcChain.xml><?xml version="1.0" encoding="utf-8"?>
<calcChain xmlns="http://schemas.openxmlformats.org/spreadsheetml/2006/main">
  <c r="I18" i="3" l="1"/>
  <c r="H18" i="3"/>
  <c r="AU24" i="3" l="1"/>
  <c r="AT24" i="3"/>
  <c r="AW15" i="3"/>
  <c r="AV15" i="3"/>
  <c r="AW12" i="3"/>
  <c r="AV12" i="3"/>
  <c r="I12" i="3"/>
  <c r="H12" i="3"/>
  <c r="AW9" i="3"/>
  <c r="AV9" i="3"/>
  <c r="AU9" i="3"/>
  <c r="AT9" i="3"/>
  <c r="AS9" i="3"/>
  <c r="AS11" i="3" s="1"/>
  <c r="AW2" i="3"/>
  <c r="AV2" i="3"/>
  <c r="AS2" i="3"/>
  <c r="Q17" i="2" l="1"/>
  <c r="P17" i="2"/>
  <c r="M3" i="2"/>
  <c r="P3" i="2"/>
  <c r="Q3" i="2"/>
  <c r="I21" i="2" l="1"/>
  <c r="H21" i="2"/>
  <c r="I14" i="2"/>
  <c r="H14" i="2"/>
  <c r="Q11" i="2"/>
  <c r="Q14" i="2" s="1"/>
  <c r="P11" i="2"/>
  <c r="P14" i="2" s="1"/>
  <c r="O11" i="2"/>
  <c r="N11" i="2"/>
  <c r="M11" i="2"/>
  <c r="M13" i="2" s="1"/>
  <c r="O28" i="2"/>
  <c r="N28" i="2"/>
</calcChain>
</file>

<file path=xl/sharedStrings.xml><?xml version="1.0" encoding="utf-8"?>
<sst xmlns="http://schemas.openxmlformats.org/spreadsheetml/2006/main" count="96" uniqueCount="46">
  <si>
    <t>Gobierno del Estado de Tabasco – Poder Ejecutivo</t>
  </si>
  <si>
    <t>Indicadores de Postura Fiscal</t>
  </si>
  <si>
    <t>Del 1 de Enero al 31 de Diciembre del 2025</t>
  </si>
  <si>
    <t>Concepto</t>
  </si>
  <si>
    <t>Estimado</t>
  </si>
  <si>
    <t>Devengado</t>
  </si>
  <si>
    <r>
      <t xml:space="preserve">Pagado </t>
    </r>
    <r>
      <rPr>
        <b/>
        <vertAlign val="superscript"/>
        <sz val="5.3"/>
        <color rgb="FF000000"/>
        <rFont val="Calibri"/>
        <family val="2"/>
        <scheme val="minor"/>
      </rPr>
      <t>3</t>
    </r>
  </si>
  <si>
    <t>I.  Ingresos Presupuestarios (I=1+2)</t>
  </si>
  <si>
    <r>
      <t xml:space="preserve">    1. Ingresos del Gobierno de la Entidad Federativa </t>
    </r>
    <r>
      <rPr>
        <vertAlign val="superscript"/>
        <sz val="5.3"/>
        <color rgb="FF000000"/>
        <rFont val="Calibri"/>
        <family val="2"/>
        <scheme val="minor"/>
      </rPr>
      <t>1</t>
    </r>
  </si>
  <si>
    <r>
      <t xml:space="preserve">    2. Ingresos del Sector Paraestatal </t>
    </r>
    <r>
      <rPr>
        <vertAlign val="superscript"/>
        <sz val="5.3"/>
        <color rgb="FF000000"/>
        <rFont val="Calibri"/>
        <family val="2"/>
        <scheme val="minor"/>
      </rPr>
      <t>1</t>
    </r>
    <r>
      <rPr>
        <sz val="8"/>
        <color rgb="FF000000"/>
        <rFont val="Calibri"/>
        <family val="2"/>
        <scheme val="minor"/>
      </rPr>
      <t xml:space="preserve"> </t>
    </r>
  </si>
  <si>
    <t>II. Egresos Presupuestarios (II=3+4)</t>
  </si>
  <si>
    <r>
      <t xml:space="preserve">    3. Egresos del Gobierno de la Entidad Federativa </t>
    </r>
    <r>
      <rPr>
        <vertAlign val="superscript"/>
        <sz val="5.3"/>
        <color rgb="FF000000"/>
        <rFont val="Calibri"/>
        <family val="2"/>
        <scheme val="minor"/>
      </rPr>
      <t>2</t>
    </r>
  </si>
  <si>
    <r>
      <t xml:space="preserve">    </t>
    </r>
    <r>
      <rPr>
        <sz val="8"/>
        <color rgb="FF000000"/>
        <rFont val="Calibri"/>
        <family val="2"/>
        <scheme val="minor"/>
      </rPr>
      <t xml:space="preserve">4. Egresos del Sector Paraestatal </t>
    </r>
    <r>
      <rPr>
        <vertAlign val="superscript"/>
        <sz val="5.3"/>
        <color rgb="FF000000"/>
        <rFont val="Calibri"/>
        <family val="2"/>
        <scheme val="minor"/>
      </rPr>
      <t>2</t>
    </r>
  </si>
  <si>
    <t>III. Balance Presupuestario (Superávit o Déficit) (III = I – II)</t>
  </si>
  <si>
    <t>  </t>
  </si>
  <si>
    <t>III. Balance Presupuestario (Superávit o Déficit)</t>
  </si>
  <si>
    <t>IV. Intereses, Comisiones y Gastos de la Deuda</t>
  </si>
  <si>
    <t>V. Balance Primario (Superávit o Déficit) (V = III + IV)</t>
  </si>
  <si>
    <t>A. Financiamiento</t>
  </si>
  <si>
    <t> 0</t>
  </si>
  <si>
    <t> 5,678,403,281</t>
  </si>
  <si>
    <t>B. Amortización de la Deuda</t>
  </si>
  <si>
    <t>C. Endeudamiento o Desendeudamiento (C = A – B)</t>
  </si>
  <si>
    <t> 38,081,603</t>
  </si>
  <si>
    <r>
      <t>1</t>
    </r>
    <r>
      <rPr>
        <b/>
        <sz val="8"/>
        <color rgb="FF000000"/>
        <rFont val="Calibri"/>
        <family val="2"/>
        <scheme val="minor"/>
      </rPr>
      <t xml:space="preserve"> </t>
    </r>
    <r>
      <rPr>
        <sz val="8"/>
        <color rgb="FF000000"/>
        <rFont val="Calibri"/>
        <family val="2"/>
        <scheme val="minor"/>
      </rPr>
      <t>Los Ingresos que se presentan son los ingresos presupuestario totales sin incluir los ingresos por financiamientos. Los Ingresos del Gobierno de la Entidad Federativa corresponden a los del Poder Ejecutivo, Legislativo Judicial y Autónomos.</t>
    </r>
  </si>
  <si>
    <r>
      <t>2</t>
    </r>
    <r>
      <rPr>
        <b/>
        <sz val="8"/>
        <color rgb="FF000000"/>
        <rFont val="Calibri"/>
        <family val="2"/>
        <scheme val="minor"/>
      </rPr>
      <t xml:space="preserve"> </t>
    </r>
    <r>
      <rPr>
        <sz val="8"/>
        <color rgb="FF000000"/>
        <rFont val="Calibri"/>
        <family val="2"/>
        <scheme val="minor"/>
      </rPr>
      <t>Los egresos que se presentan son los egresos presupuestarios totales sin incluir los egresos por amortización. Los egresos del Gobierno de la Entidad Federativa corresponden a los del Poder Ejecutivo, Legislativo, Judicial y Órganos Autónomos.</t>
    </r>
  </si>
  <si>
    <r>
      <t xml:space="preserve">3 </t>
    </r>
    <r>
      <rPr>
        <sz val="8"/>
        <color rgb="FF000000"/>
        <rFont val="Calibri"/>
        <family val="2"/>
        <scheme val="minor"/>
      </rPr>
      <t>Para Ingresos se reportan los ingresos recaudados; para egresos se reportan los egresos pagados.</t>
    </r>
  </si>
  <si>
    <t>J</t>
  </si>
  <si>
    <t>Egresos</t>
  </si>
  <si>
    <t>Aprobado</t>
  </si>
  <si>
    <t>Ampliaciones/</t>
  </si>
  <si>
    <t>Modificado</t>
  </si>
  <si>
    <t>Pagado</t>
  </si>
  <si>
    <t>(Reducciones)</t>
  </si>
  <si>
    <t>I. Gasto No Etiquetado (I=A+B+C+D+E+F+G+H+I)</t>
  </si>
  <si>
    <t>II. Gasto Etiquetado (II=A+B+C+D+E+F+G+H+I)</t>
  </si>
  <si>
    <t>Son amortizaciones normales y anticipadas, según el Analít. Egresos generado el 30/01/2026</t>
  </si>
  <si>
    <t>Esto es el Bce Primario en el F4 Bce Pptario LDF</t>
  </si>
  <si>
    <t xml:space="preserve">Recaudado/
Pagado </t>
  </si>
  <si>
    <t>Estimado/
Aprobado</t>
  </si>
  <si>
    <t>C. Financiamiento Neto</t>
  </si>
  <si>
    <t xml:space="preserve">    1. Ingresos del Gobierno de la Entidad Federativa </t>
  </si>
  <si>
    <t xml:space="preserve">    2. Ingresos del Sector Paraestatal </t>
  </si>
  <si>
    <t xml:space="preserve">    3. Egresos del Gobierno de la Entidad Federativa </t>
  </si>
  <si>
    <r>
      <t xml:space="preserve">    </t>
    </r>
    <r>
      <rPr>
        <sz val="10"/>
        <color rgb="FF000000"/>
        <rFont val="Arial"/>
        <family val="2"/>
      </rPr>
      <t xml:space="preserve">4. Egresos del Sector Paraestatal </t>
    </r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</si>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</sst>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vertAlign val="superscript"/>
      <sz val="5.3"/>
      <color rgb="FF000000"/>
      <name val="Calibri"/>
      <family val="2"/>
      <scheme val="minor"/>
    </font>
    <font>
      <b/>
      <vertAlign val="superscript"/>
      <sz val="5.3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entury Schoolbook"/>
      <family val="1"/>
    </font>
    <font>
      <sz val="9"/>
      <color rgb="FF000000"/>
      <name val="Century Schoolbook"/>
      <family val="1"/>
    </font>
    <font>
      <sz val="9"/>
      <color theme="1"/>
      <name val="Century Schoolbook"/>
      <family val="1"/>
    </font>
    <font>
      <sz val="8"/>
      <color theme="1"/>
      <name val="Calibri"/>
      <family val="2"/>
      <scheme val="minor"/>
    </font>
    <font>
      <sz val="8"/>
      <color theme="1"/>
      <name val="Century Schoolbook"/>
      <family val="1"/>
    </font>
    <font>
      <b/>
      <sz val="9"/>
      <color theme="1"/>
      <name val="Century Schoolbook"/>
      <family val="1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7"/>
      <color rgb="FF000000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Wingdings"/>
      <charset val="2"/>
    </font>
    <font>
      <b/>
      <i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0" fillId="33" borderId="10" xfId="0" applyFill="1" applyBorder="1" applyAlignment="1">
      <alignment wrapText="1"/>
    </xf>
    <xf numFmtId="0" fontId="21" fillId="0" borderId="0" xfId="0" applyFont="1"/>
    <xf numFmtId="3" fontId="23" fillId="0" borderId="20" xfId="0" applyNumberFormat="1" applyFont="1" applyFill="1" applyBorder="1" applyAlignment="1">
      <alignment horizontal="right" wrapText="1"/>
    </xf>
    <xf numFmtId="3" fontId="0" fillId="0" borderId="0" xfId="0" applyNumberFormat="1"/>
    <xf numFmtId="0" fontId="0" fillId="33" borderId="10" xfId="0" applyFill="1" applyBorder="1" applyAlignment="1">
      <alignment wrapText="1"/>
    </xf>
    <xf numFmtId="0" fontId="19" fillId="34" borderId="11" xfId="0" applyFont="1" applyFill="1" applyBorder="1" applyAlignment="1">
      <alignment horizontal="center" wrapText="1"/>
    </xf>
    <xf numFmtId="0" fontId="0" fillId="33" borderId="0" xfId="0" applyFill="1" applyAlignment="1">
      <alignment wrapText="1"/>
    </xf>
    <xf numFmtId="0" fontId="0" fillId="33" borderId="0" xfId="0" applyFill="1" applyAlignment="1">
      <alignment horizontal="right" wrapText="1"/>
    </xf>
    <xf numFmtId="3" fontId="18" fillId="33" borderId="15" xfId="0" applyNumberFormat="1" applyFont="1" applyFill="1" applyBorder="1" applyAlignment="1">
      <alignment horizontal="right" vertical="top" wrapText="1"/>
    </xf>
    <xf numFmtId="3" fontId="18" fillId="33" borderId="0" xfId="0" applyNumberFormat="1" applyFont="1" applyFill="1" applyBorder="1" applyAlignment="1">
      <alignment horizontal="right" vertical="top" wrapText="1"/>
    </xf>
    <xf numFmtId="0" fontId="18" fillId="33" borderId="15" xfId="0" applyFont="1" applyFill="1" applyBorder="1" applyAlignment="1">
      <alignment horizontal="right" vertical="top" wrapText="1"/>
    </xf>
    <xf numFmtId="0" fontId="18" fillId="33" borderId="0" xfId="0" applyFont="1" applyFill="1" applyBorder="1" applyAlignment="1">
      <alignment horizontal="right" vertical="top" wrapText="1"/>
    </xf>
    <xf numFmtId="0" fontId="0" fillId="33" borderId="13" xfId="0" applyFill="1" applyBorder="1" applyAlignment="1">
      <alignment wrapText="1"/>
    </xf>
    <xf numFmtId="3" fontId="19" fillId="33" borderId="15" xfId="0" applyNumberFormat="1" applyFont="1" applyFill="1" applyBorder="1" applyAlignment="1">
      <alignment horizontal="right" vertical="top" wrapText="1"/>
    </xf>
    <xf numFmtId="3" fontId="19" fillId="33" borderId="0" xfId="0" applyNumberFormat="1" applyFont="1" applyFill="1" applyBorder="1" applyAlignment="1">
      <alignment horizontal="right" vertical="top" wrapText="1"/>
    </xf>
    <xf numFmtId="0" fontId="0" fillId="33" borderId="15" xfId="0" applyFill="1" applyBorder="1" applyAlignment="1">
      <alignment vertical="top" wrapText="1"/>
    </xf>
    <xf numFmtId="0" fontId="0" fillId="33" borderId="0" xfId="0" applyFill="1" applyBorder="1" applyAlignment="1">
      <alignment vertical="top" wrapText="1"/>
    </xf>
    <xf numFmtId="0" fontId="0" fillId="33" borderId="18" xfId="0" applyFill="1" applyBorder="1" applyAlignment="1">
      <alignment wrapText="1"/>
    </xf>
    <xf numFmtId="0" fontId="0" fillId="33" borderId="18" xfId="0" applyFill="1" applyBorder="1" applyAlignment="1">
      <alignment vertical="top" wrapText="1"/>
    </xf>
    <xf numFmtId="0" fontId="19" fillId="34" borderId="17" xfId="0" applyFont="1" applyFill="1" applyBorder="1" applyAlignment="1">
      <alignment horizontal="center" wrapText="1"/>
    </xf>
    <xf numFmtId="3" fontId="19" fillId="33" borderId="15" xfId="0" applyNumberFormat="1" applyFont="1" applyFill="1" applyBorder="1" applyAlignment="1">
      <alignment horizontal="right" wrapText="1"/>
    </xf>
    <xf numFmtId="3" fontId="19" fillId="33" borderId="0" xfId="0" applyNumberFormat="1" applyFont="1" applyFill="1" applyBorder="1" applyAlignment="1">
      <alignment horizontal="right" wrapText="1"/>
    </xf>
    <xf numFmtId="0" fontId="0" fillId="33" borderId="13" xfId="0" applyFill="1" applyBorder="1" applyAlignment="1">
      <alignment vertical="top" wrapText="1"/>
    </xf>
    <xf numFmtId="0" fontId="19" fillId="33" borderId="15" xfId="0" applyFont="1" applyFill="1" applyBorder="1" applyAlignment="1">
      <alignment horizontal="right" vertical="top" wrapText="1"/>
    </xf>
    <xf numFmtId="164" fontId="24" fillId="0" borderId="20" xfId="42" applyNumberFormat="1" applyFont="1" applyFill="1" applyBorder="1" applyAlignment="1">
      <alignment horizontal="right" wrapText="1"/>
    </xf>
    <xf numFmtId="3" fontId="25" fillId="0" borderId="0" xfId="0" applyNumberFormat="1" applyFont="1"/>
    <xf numFmtId="3" fontId="24" fillId="0" borderId="20" xfId="0" applyNumberFormat="1" applyFont="1" applyFill="1" applyBorder="1" applyAlignment="1">
      <alignment horizontal="right" wrapText="1"/>
    </xf>
    <xf numFmtId="3" fontId="24" fillId="0" borderId="0" xfId="0" applyNumberFormat="1" applyFont="1" applyFill="1" applyBorder="1" applyAlignment="1">
      <alignment horizontal="right" wrapText="1"/>
    </xf>
    <xf numFmtId="0" fontId="0" fillId="0" borderId="0" xfId="0" applyBorder="1"/>
    <xf numFmtId="3" fontId="23" fillId="0" borderId="0" xfId="0" applyNumberFormat="1" applyFont="1" applyFill="1" applyBorder="1" applyAlignment="1">
      <alignment horizontal="right" wrapText="1"/>
    </xf>
    <xf numFmtId="164" fontId="26" fillId="0" borderId="0" xfId="0" applyNumberFormat="1" applyFont="1"/>
    <xf numFmtId="0" fontId="25" fillId="0" borderId="0" xfId="0" applyFont="1"/>
    <xf numFmtId="0" fontId="25" fillId="0" borderId="0" xfId="0" applyFont="1" applyBorder="1"/>
    <xf numFmtId="164" fontId="28" fillId="0" borderId="0" xfId="0" applyNumberFormat="1" applyFont="1" applyBorder="1"/>
    <xf numFmtId="3" fontId="28" fillId="0" borderId="0" xfId="0" applyNumberFormat="1" applyFont="1"/>
    <xf numFmtId="3" fontId="29" fillId="0" borderId="0" xfId="0" applyNumberFormat="1" applyFont="1" applyFill="1" applyBorder="1" applyAlignment="1"/>
    <xf numFmtId="3" fontId="32" fillId="0" borderId="0" xfId="0" applyNumberFormat="1" applyFont="1" applyFill="1" applyBorder="1" applyAlignment="1"/>
    <xf numFmtId="0" fontId="28" fillId="0" borderId="0" xfId="0" applyFont="1"/>
    <xf numFmtId="0" fontId="0" fillId="33" borderId="0" xfId="0" applyFill="1" applyBorder="1" applyAlignment="1">
      <alignment wrapText="1"/>
    </xf>
    <xf numFmtId="0" fontId="19" fillId="34" borderId="24" xfId="0" applyFont="1" applyFill="1" applyBorder="1" applyAlignment="1">
      <alignment horizontal="center" wrapText="1"/>
    </xf>
    <xf numFmtId="0" fontId="19" fillId="34" borderId="0" xfId="0" applyFont="1" applyFill="1" applyBorder="1" applyAlignment="1">
      <alignment horizontal="center" wrapText="1"/>
    </xf>
    <xf numFmtId="0" fontId="33" fillId="33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/>
    <xf numFmtId="0" fontId="27" fillId="0" borderId="0" xfId="0" applyFont="1" applyBorder="1"/>
    <xf numFmtId="0" fontId="19" fillId="35" borderId="28" xfId="0" applyFont="1" applyFill="1" applyBorder="1" applyAlignment="1">
      <alignment horizontal="center" wrapText="1"/>
    </xf>
    <xf numFmtId="0" fontId="19" fillId="35" borderId="31" xfId="0" applyFont="1" applyFill="1" applyBorder="1" applyAlignment="1">
      <alignment horizontal="center" wrapText="1"/>
    </xf>
    <xf numFmtId="3" fontId="30" fillId="33" borderId="0" xfId="0" applyNumberFormat="1" applyFont="1" applyFill="1" applyBorder="1" applyAlignment="1">
      <alignment vertical="top" wrapText="1"/>
    </xf>
    <xf numFmtId="0" fontId="30" fillId="33" borderId="0" xfId="0" applyFont="1" applyFill="1" applyBorder="1" applyAlignment="1">
      <alignment vertical="top" wrapText="1"/>
    </xf>
    <xf numFmtId="3" fontId="30" fillId="33" borderId="0" xfId="0" applyNumberFormat="1" applyFont="1" applyFill="1" applyBorder="1" applyAlignment="1">
      <alignment horizontal="right" vertical="top" wrapText="1"/>
    </xf>
    <xf numFmtId="0" fontId="30" fillId="33" borderId="0" xfId="0" applyFont="1" applyFill="1" applyBorder="1" applyAlignment="1">
      <alignment horizontal="right" vertical="top" wrapText="1"/>
    </xf>
    <xf numFmtId="0" fontId="19" fillId="34" borderId="32" xfId="0" applyFont="1" applyFill="1" applyBorder="1" applyAlignment="1">
      <alignment horizontal="center" wrapText="1"/>
    </xf>
    <xf numFmtId="0" fontId="0" fillId="33" borderId="33" xfId="0" applyFill="1" applyBorder="1" applyAlignment="1">
      <alignment wrapText="1"/>
    </xf>
    <xf numFmtId="3" fontId="19" fillId="33" borderId="34" xfId="0" applyNumberFormat="1" applyFont="1" applyFill="1" applyBorder="1" applyAlignment="1">
      <alignment horizontal="right" vertical="top" wrapText="1"/>
    </xf>
    <xf numFmtId="0" fontId="18" fillId="33" borderId="34" xfId="0" applyFont="1" applyFill="1" applyBorder="1" applyAlignment="1">
      <alignment horizontal="right" vertical="top" wrapText="1"/>
    </xf>
    <xf numFmtId="0" fontId="0" fillId="33" borderId="34" xfId="0" applyFill="1" applyBorder="1" applyAlignment="1">
      <alignment vertical="top" wrapText="1"/>
    </xf>
    <xf numFmtId="0" fontId="0" fillId="33" borderId="35" xfId="0" applyFill="1" applyBorder="1" applyAlignment="1">
      <alignment vertical="top" wrapText="1"/>
    </xf>
    <xf numFmtId="0" fontId="19" fillId="0" borderId="0" xfId="0" applyFont="1" applyFill="1" applyBorder="1" applyAlignment="1">
      <alignment horizontal="center" wrapText="1"/>
    </xf>
    <xf numFmtId="3" fontId="23" fillId="0" borderId="36" xfId="0" applyNumberFormat="1" applyFont="1" applyFill="1" applyBorder="1" applyAlignment="1"/>
    <xf numFmtId="3" fontId="23" fillId="0" borderId="0" xfId="0" applyNumberFormat="1" applyFont="1" applyFill="1" applyBorder="1" applyAlignment="1"/>
    <xf numFmtId="0" fontId="34" fillId="33" borderId="0" xfId="0" applyFont="1" applyFill="1" applyBorder="1" applyAlignment="1">
      <alignment vertical="top" wrapText="1"/>
    </xf>
    <xf numFmtId="3" fontId="34" fillId="33" borderId="0" xfId="0" applyNumberFormat="1" applyFont="1" applyFill="1" applyBorder="1" applyAlignment="1">
      <alignment vertical="top" wrapText="1"/>
    </xf>
    <xf numFmtId="3" fontId="31" fillId="33" borderId="0" xfId="0" applyNumberFormat="1" applyFont="1" applyFill="1" applyBorder="1" applyAlignment="1">
      <alignment vertical="top" wrapText="1"/>
    </xf>
    <xf numFmtId="3" fontId="26" fillId="0" borderId="0" xfId="0" applyNumberFormat="1" applyFont="1"/>
    <xf numFmtId="3" fontId="35" fillId="0" borderId="0" xfId="0" applyNumberFormat="1" applyFont="1"/>
    <xf numFmtId="3" fontId="19" fillId="33" borderId="0" xfId="0" applyNumberFormat="1" applyFont="1" applyFill="1" applyBorder="1" applyAlignment="1">
      <alignment vertical="top" wrapText="1"/>
    </xf>
    <xf numFmtId="3" fontId="31" fillId="33" borderId="28" xfId="0" applyNumberFormat="1" applyFont="1" applyFill="1" applyBorder="1" applyAlignment="1">
      <alignment horizontal="right" vertical="top" wrapText="1"/>
    </xf>
    <xf numFmtId="3" fontId="31" fillId="33" borderId="25" xfId="0" applyNumberFormat="1" applyFont="1" applyFill="1" applyBorder="1" applyAlignment="1">
      <alignment horizontal="right" vertical="top" wrapText="1"/>
    </xf>
    <xf numFmtId="3" fontId="31" fillId="33" borderId="21" xfId="0" applyNumberFormat="1" applyFont="1" applyFill="1" applyBorder="1" applyAlignment="1">
      <alignment horizontal="right" vertical="top" wrapText="1"/>
    </xf>
    <xf numFmtId="3" fontId="31" fillId="33" borderId="22" xfId="0" applyNumberFormat="1" applyFont="1" applyFill="1" applyBorder="1" applyAlignment="1">
      <alignment horizontal="right" vertical="top" wrapText="1"/>
    </xf>
    <xf numFmtId="0" fontId="36" fillId="33" borderId="0" xfId="0" applyFont="1" applyFill="1" applyAlignment="1">
      <alignment horizontal="right" vertical="center" wrapText="1"/>
    </xf>
    <xf numFmtId="0" fontId="37" fillId="33" borderId="0" xfId="0" applyFont="1" applyFill="1" applyBorder="1" applyAlignment="1">
      <alignment vertical="center" wrapText="1"/>
    </xf>
    <xf numFmtId="0" fontId="36" fillId="0" borderId="0" xfId="0" applyFont="1" applyAlignment="1">
      <alignment vertical="center"/>
    </xf>
    <xf numFmtId="3" fontId="38" fillId="33" borderId="0" xfId="0" applyNumberFormat="1" applyFont="1" applyFill="1" applyBorder="1" applyAlignment="1">
      <alignment vertical="center" wrapText="1"/>
    </xf>
    <xf numFmtId="3" fontId="38" fillId="33" borderId="0" xfId="0" applyNumberFormat="1" applyFont="1" applyFill="1" applyBorder="1" applyAlignment="1">
      <alignment horizontal="right" vertical="center" wrapText="1"/>
    </xf>
    <xf numFmtId="3" fontId="39" fillId="0" borderId="0" xfId="0" applyNumberFormat="1" applyFont="1" applyAlignment="1">
      <alignment vertical="center"/>
    </xf>
    <xf numFmtId="3" fontId="37" fillId="33" borderId="0" xfId="0" applyNumberFormat="1" applyFont="1" applyFill="1" applyBorder="1" applyAlignment="1">
      <alignment vertical="center" wrapText="1"/>
    </xf>
    <xf numFmtId="0" fontId="36" fillId="0" borderId="0" xfId="0" applyFont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6" fillId="33" borderId="0" xfId="0" applyFont="1" applyFill="1" applyBorder="1" applyAlignment="1">
      <alignment vertical="center" wrapText="1"/>
    </xf>
    <xf numFmtId="0" fontId="38" fillId="34" borderId="17" xfId="0" applyFont="1" applyFill="1" applyBorder="1" applyAlignment="1">
      <alignment horizontal="center" vertical="center" wrapText="1"/>
    </xf>
    <xf numFmtId="0" fontId="38" fillId="36" borderId="15" xfId="0" applyFont="1" applyFill="1" applyBorder="1" applyAlignment="1">
      <alignment horizontal="center" vertical="center" wrapText="1"/>
    </xf>
    <xf numFmtId="0" fontId="38" fillId="36" borderId="0" xfId="0" applyFont="1" applyFill="1" applyBorder="1" applyAlignment="1">
      <alignment horizontal="center" vertical="center" wrapText="1"/>
    </xf>
    <xf numFmtId="3" fontId="38" fillId="33" borderId="37" xfId="0" applyNumberFormat="1" applyFont="1" applyFill="1" applyBorder="1" applyAlignment="1">
      <alignment horizontal="right" vertical="center" wrapText="1"/>
    </xf>
    <xf numFmtId="3" fontId="38" fillId="36" borderId="0" xfId="0" applyNumberFormat="1" applyFont="1" applyFill="1" applyBorder="1" applyAlignment="1">
      <alignment horizontal="right" vertical="center" wrapText="1"/>
    </xf>
    <xf numFmtId="0" fontId="38" fillId="35" borderId="31" xfId="0" applyFont="1" applyFill="1" applyBorder="1" applyAlignment="1">
      <alignment horizontal="center" vertical="center" wrapText="1"/>
    </xf>
    <xf numFmtId="3" fontId="30" fillId="33" borderId="0" xfId="0" applyNumberFormat="1" applyFont="1" applyFill="1" applyBorder="1" applyAlignment="1">
      <alignment horizontal="right" vertical="center" wrapText="1"/>
    </xf>
    <xf numFmtId="3" fontId="38" fillId="33" borderId="28" xfId="0" applyNumberFormat="1" applyFont="1" applyFill="1" applyBorder="1" applyAlignment="1">
      <alignment horizontal="right" vertical="center" wrapText="1"/>
    </xf>
    <xf numFmtId="3" fontId="38" fillId="33" borderId="25" xfId="0" applyNumberFormat="1" applyFont="1" applyFill="1" applyBorder="1" applyAlignment="1">
      <alignment horizontal="right" vertical="center" wrapText="1"/>
    </xf>
    <xf numFmtId="0" fontId="30" fillId="33" borderId="37" xfId="0" applyFont="1" applyFill="1" applyBorder="1" applyAlignment="1">
      <alignment horizontal="right" vertical="center" wrapText="1"/>
    </xf>
    <xf numFmtId="0" fontId="30" fillId="33" borderId="0" xfId="0" applyFont="1" applyFill="1" applyBorder="1" applyAlignment="1">
      <alignment horizontal="right" vertical="center" wrapText="1"/>
    </xf>
    <xf numFmtId="3" fontId="38" fillId="33" borderId="21" xfId="0" applyNumberFormat="1" applyFont="1" applyFill="1" applyBorder="1" applyAlignment="1">
      <alignment horizontal="right" vertical="center" wrapText="1"/>
    </xf>
    <xf numFmtId="3" fontId="38" fillId="33" borderId="22" xfId="0" applyNumberFormat="1" applyFont="1" applyFill="1" applyBorder="1" applyAlignment="1">
      <alignment horizontal="right" vertical="center" wrapText="1"/>
    </xf>
    <xf numFmtId="3" fontId="36" fillId="0" borderId="0" xfId="0" applyNumberFormat="1" applyFont="1" applyFill="1" applyBorder="1" applyAlignment="1">
      <alignment vertical="center"/>
    </xf>
    <xf numFmtId="164" fontId="30" fillId="0" borderId="20" xfId="42" applyNumberFormat="1" applyFont="1" applyFill="1" applyBorder="1" applyAlignment="1">
      <alignment horizontal="right" vertical="center" wrapText="1"/>
    </xf>
    <xf numFmtId="3" fontId="36" fillId="0" borderId="0" xfId="0" applyNumberFormat="1" applyFont="1" applyAlignment="1">
      <alignment vertical="center"/>
    </xf>
    <xf numFmtId="0" fontId="36" fillId="33" borderId="37" xfId="0" applyFont="1" applyFill="1" applyBorder="1" applyAlignment="1">
      <alignment vertical="center" wrapText="1"/>
    </xf>
    <xf numFmtId="164" fontId="36" fillId="0" borderId="0" xfId="0" applyNumberFormat="1" applyFont="1" applyAlignment="1">
      <alignment vertical="center"/>
    </xf>
    <xf numFmtId="0" fontId="36" fillId="33" borderId="38" xfId="0" applyFont="1" applyFill="1" applyBorder="1" applyAlignment="1">
      <alignment vertical="center" wrapText="1"/>
    </xf>
    <xf numFmtId="0" fontId="36" fillId="33" borderId="39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 applyAlignment="1">
      <alignment horizontal="right" vertical="center" wrapText="1"/>
    </xf>
    <xf numFmtId="164" fontId="39" fillId="0" borderId="0" xfId="0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3" fontId="38" fillId="0" borderId="20" xfId="0" applyNumberFormat="1" applyFont="1" applyFill="1" applyBorder="1" applyAlignment="1">
      <alignment horizontal="right" vertical="center" wrapText="1"/>
    </xf>
    <xf numFmtId="3" fontId="38" fillId="0" borderId="36" xfId="0" applyNumberFormat="1" applyFont="1" applyFill="1" applyBorder="1" applyAlignment="1">
      <alignment vertical="center"/>
    </xf>
    <xf numFmtId="3" fontId="38" fillId="0" borderId="0" xfId="0" applyNumberFormat="1" applyFont="1" applyFill="1" applyBorder="1" applyAlignment="1">
      <alignment vertical="center"/>
    </xf>
    <xf numFmtId="0" fontId="36" fillId="33" borderId="18" xfId="0" applyFont="1" applyFill="1" applyBorder="1" applyAlignment="1">
      <alignment vertical="center" wrapText="1"/>
    </xf>
    <xf numFmtId="0" fontId="38" fillId="34" borderId="0" xfId="0" applyFont="1" applyFill="1" applyBorder="1" applyAlignment="1">
      <alignment horizontal="center" vertical="center" wrapText="1"/>
    </xf>
    <xf numFmtId="0" fontId="38" fillId="33" borderId="0" xfId="0" applyFont="1" applyFill="1" applyBorder="1" applyAlignment="1">
      <alignment horizontal="center" vertical="center" wrapText="1"/>
    </xf>
    <xf numFmtId="3" fontId="30" fillId="0" borderId="20" xfId="0" applyNumberFormat="1" applyFont="1" applyFill="1" applyBorder="1" applyAlignment="1">
      <alignment horizontal="right" vertical="center" wrapText="1"/>
    </xf>
    <xf numFmtId="3" fontId="30" fillId="0" borderId="0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3" fontId="30" fillId="33" borderId="0" xfId="0" applyNumberFormat="1" applyFont="1" applyFill="1" applyBorder="1" applyAlignment="1">
      <alignment vertical="center" wrapText="1"/>
    </xf>
    <xf numFmtId="0" fontId="30" fillId="33" borderId="0" xfId="0" applyFont="1" applyFill="1" applyBorder="1" applyAlignment="1">
      <alignment vertical="center" wrapText="1"/>
    </xf>
    <xf numFmtId="0" fontId="38" fillId="35" borderId="29" xfId="0" applyFont="1" applyFill="1" applyBorder="1" applyAlignment="1">
      <alignment horizontal="center" vertical="center" wrapText="1"/>
    </xf>
    <xf numFmtId="0" fontId="38" fillId="34" borderId="42" xfId="0" applyFont="1" applyFill="1" applyBorder="1" applyAlignment="1">
      <alignment horizontal="center" vertical="center" wrapText="1"/>
    </xf>
    <xf numFmtId="3" fontId="41" fillId="33" borderId="34" xfId="0" applyNumberFormat="1" applyFont="1" applyFill="1" applyBorder="1" applyAlignment="1">
      <alignment horizontal="right" vertical="top" wrapText="1"/>
    </xf>
    <xf numFmtId="3" fontId="36" fillId="0" borderId="0" xfId="0" applyNumberFormat="1" applyFont="1" applyFill="1" applyBorder="1" applyAlignment="1"/>
    <xf numFmtId="3" fontId="36" fillId="0" borderId="34" xfId="0" applyNumberFormat="1" applyFont="1" applyFill="1" applyBorder="1" applyAlignment="1"/>
    <xf numFmtId="3" fontId="42" fillId="33" borderId="34" xfId="0" applyNumberFormat="1" applyFont="1" applyFill="1" applyBorder="1" applyAlignment="1">
      <alignment horizontal="right" vertical="top" wrapText="1"/>
    </xf>
    <xf numFmtId="3" fontId="41" fillId="33" borderId="0" xfId="0" applyNumberFormat="1" applyFont="1" applyFill="1" applyBorder="1" applyAlignment="1">
      <alignment horizontal="right" vertical="top" wrapText="1"/>
    </xf>
    <xf numFmtId="3" fontId="42" fillId="33" borderId="0" xfId="0" applyNumberFormat="1" applyFont="1" applyFill="1" applyBorder="1" applyAlignment="1">
      <alignment horizontal="right" vertical="top" wrapText="1"/>
    </xf>
    <xf numFmtId="3" fontId="41" fillId="33" borderId="15" xfId="0" applyNumberFormat="1" applyFont="1" applyFill="1" applyBorder="1" applyAlignment="1">
      <alignment horizontal="right" vertical="top" wrapText="1"/>
    </xf>
    <xf numFmtId="3" fontId="41" fillId="33" borderId="15" xfId="0" applyNumberFormat="1" applyFont="1" applyFill="1" applyBorder="1" applyAlignment="1">
      <alignment horizontal="right" wrapText="1"/>
    </xf>
    <xf numFmtId="3" fontId="41" fillId="33" borderId="34" xfId="0" applyNumberFormat="1" applyFont="1" applyFill="1" applyBorder="1" applyAlignment="1">
      <alignment horizontal="right" wrapText="1"/>
    </xf>
    <xf numFmtId="0" fontId="41" fillId="33" borderId="15" xfId="0" applyFont="1" applyFill="1" applyBorder="1" applyAlignment="1">
      <alignment horizontal="right" vertical="top" wrapText="1"/>
    </xf>
    <xf numFmtId="0" fontId="41" fillId="33" borderId="34" xfId="0" applyFont="1" applyFill="1" applyBorder="1" applyAlignment="1">
      <alignment horizontal="right" vertical="top" wrapText="1"/>
    </xf>
    <xf numFmtId="0" fontId="0" fillId="33" borderId="18" xfId="0" applyFill="1" applyBorder="1" applyAlignment="1">
      <alignment wrapText="1"/>
    </xf>
    <xf numFmtId="0" fontId="0" fillId="33" borderId="19" xfId="0" applyFill="1" applyBorder="1" applyAlignment="1">
      <alignment wrapText="1"/>
    </xf>
    <xf numFmtId="0" fontId="0" fillId="33" borderId="16" xfId="0" applyFill="1" applyBorder="1" applyAlignment="1">
      <alignment wrapText="1"/>
    </xf>
    <xf numFmtId="0" fontId="19" fillId="34" borderId="17" xfId="0" applyFont="1" applyFill="1" applyBorder="1" applyAlignment="1">
      <alignment horizontal="center" wrapText="1"/>
    </xf>
    <xf numFmtId="0" fontId="19" fillId="34" borderId="16" xfId="0" applyFont="1" applyFill="1" applyBorder="1" applyAlignment="1">
      <alignment horizontal="center" wrapText="1"/>
    </xf>
    <xf numFmtId="0" fontId="19" fillId="33" borderId="15" xfId="0" applyFont="1" applyFill="1" applyBorder="1" applyAlignment="1">
      <alignment wrapText="1"/>
    </xf>
    <xf numFmtId="0" fontId="19" fillId="33" borderId="0" xfId="0" applyFont="1" applyFill="1" applyBorder="1" applyAlignment="1">
      <alignment wrapText="1"/>
    </xf>
    <xf numFmtId="0" fontId="22" fillId="33" borderId="13" xfId="0" applyFont="1" applyFill="1" applyBorder="1" applyAlignment="1">
      <alignment wrapText="1"/>
    </xf>
    <xf numFmtId="0" fontId="22" fillId="33" borderId="14" xfId="0" applyFont="1" applyFill="1" applyBorder="1" applyAlignment="1">
      <alignment wrapText="1"/>
    </xf>
    <xf numFmtId="0" fontId="0" fillId="33" borderId="13" xfId="0" applyFill="1" applyBorder="1" applyAlignment="1">
      <alignment wrapText="1"/>
    </xf>
    <xf numFmtId="0" fontId="0" fillId="33" borderId="14" xfId="0" applyFill="1" applyBorder="1" applyAlignment="1">
      <alignment wrapText="1"/>
    </xf>
    <xf numFmtId="0" fontId="18" fillId="33" borderId="15" xfId="0" applyFont="1" applyFill="1" applyBorder="1" applyAlignment="1">
      <alignment wrapText="1"/>
    </xf>
    <xf numFmtId="0" fontId="18" fillId="33" borderId="0" xfId="0" applyFont="1" applyFill="1" applyBorder="1" applyAlignment="1">
      <alignment wrapText="1"/>
    </xf>
    <xf numFmtId="3" fontId="19" fillId="33" borderId="0" xfId="0" applyNumberFormat="1" applyFont="1" applyFill="1" applyBorder="1" applyAlignment="1">
      <alignment horizontal="right" vertical="top" wrapText="1"/>
    </xf>
    <xf numFmtId="0" fontId="19" fillId="34" borderId="11" xfId="0" applyFont="1" applyFill="1" applyBorder="1" applyAlignment="1">
      <alignment horizontal="center" wrapText="1"/>
    </xf>
    <xf numFmtId="0" fontId="19" fillId="34" borderId="12" xfId="0" applyFont="1" applyFill="1" applyBorder="1" applyAlignment="1">
      <alignment horizontal="center" wrapText="1"/>
    </xf>
    <xf numFmtId="0" fontId="0" fillId="33" borderId="0" xfId="0" applyFill="1" applyAlignment="1">
      <alignment wrapText="1"/>
    </xf>
    <xf numFmtId="0" fontId="19" fillId="33" borderId="0" xfId="0" applyFont="1" applyFill="1" applyAlignment="1">
      <alignment horizontal="center" vertical="top" wrapText="1"/>
    </xf>
    <xf numFmtId="0" fontId="19" fillId="33" borderId="0" xfId="0" applyFont="1" applyFill="1" applyAlignment="1">
      <alignment horizontal="center" wrapText="1"/>
    </xf>
    <xf numFmtId="0" fontId="26" fillId="0" borderId="0" xfId="0" applyFont="1" applyAlignment="1">
      <alignment horizontal="center" wrapText="1"/>
    </xf>
    <xf numFmtId="0" fontId="19" fillId="35" borderId="22" xfId="0" applyFont="1" applyFill="1" applyBorder="1" applyAlignment="1">
      <alignment horizontal="center" wrapText="1"/>
    </xf>
    <xf numFmtId="0" fontId="19" fillId="35" borderId="23" xfId="0" applyFont="1" applyFill="1" applyBorder="1" applyAlignment="1">
      <alignment horizontal="center" wrapText="1"/>
    </xf>
    <xf numFmtId="0" fontId="19" fillId="35" borderId="29" xfId="0" applyFont="1" applyFill="1" applyBorder="1" applyAlignment="1">
      <alignment horizontal="center" wrapText="1"/>
    </xf>
    <xf numFmtId="0" fontId="19" fillId="35" borderId="30" xfId="0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 wrapText="1"/>
    </xf>
    <xf numFmtId="0" fontId="19" fillId="35" borderId="27" xfId="0" applyFont="1" applyFill="1" applyBorder="1" applyAlignment="1">
      <alignment horizontal="center" wrapText="1"/>
    </xf>
    <xf numFmtId="0" fontId="19" fillId="35" borderId="28" xfId="0" applyFont="1" applyFill="1" applyBorder="1" applyAlignment="1">
      <alignment horizontal="center" wrapText="1"/>
    </xf>
    <xf numFmtId="0" fontId="19" fillId="35" borderId="31" xfId="0" applyFont="1" applyFill="1" applyBorder="1" applyAlignment="1">
      <alignment horizontal="center" wrapText="1"/>
    </xf>
    <xf numFmtId="0" fontId="19" fillId="35" borderId="25" xfId="0" applyFont="1" applyFill="1" applyBorder="1" applyAlignment="1">
      <alignment horizontal="center" wrapText="1"/>
    </xf>
    <xf numFmtId="0" fontId="19" fillId="33" borderId="25" xfId="0" applyFont="1" applyFill="1" applyBorder="1" applyAlignment="1">
      <alignment vertical="top" wrapText="1"/>
    </xf>
    <xf numFmtId="0" fontId="19" fillId="33" borderId="26" xfId="0" applyFont="1" applyFill="1" applyBorder="1" applyAlignment="1">
      <alignment vertical="top" wrapText="1"/>
    </xf>
    <xf numFmtId="0" fontId="19" fillId="33" borderId="22" xfId="0" applyFont="1" applyFill="1" applyBorder="1" applyAlignment="1">
      <alignment vertical="top" wrapText="1"/>
    </xf>
    <xf numFmtId="0" fontId="19" fillId="33" borderId="23" xfId="0" applyFont="1" applyFill="1" applyBorder="1" applyAlignment="1">
      <alignment vertical="top" wrapText="1"/>
    </xf>
    <xf numFmtId="0" fontId="38" fillId="35" borderId="22" xfId="0" applyFont="1" applyFill="1" applyBorder="1" applyAlignment="1">
      <alignment horizontal="center" vertical="center" wrapText="1"/>
    </xf>
    <xf numFmtId="0" fontId="38" fillId="35" borderId="23" xfId="0" applyFont="1" applyFill="1" applyBorder="1" applyAlignment="1">
      <alignment horizontal="center" vertical="center" wrapText="1"/>
    </xf>
    <xf numFmtId="0" fontId="38" fillId="35" borderId="29" xfId="0" applyFont="1" applyFill="1" applyBorder="1" applyAlignment="1">
      <alignment horizontal="center" vertical="center" wrapText="1"/>
    </xf>
    <xf numFmtId="0" fontId="38" fillId="35" borderId="30" xfId="0" applyFont="1" applyFill="1" applyBorder="1" applyAlignment="1">
      <alignment horizontal="center" vertical="center" wrapText="1"/>
    </xf>
    <xf numFmtId="0" fontId="38" fillId="35" borderId="10" xfId="0" applyFont="1" applyFill="1" applyBorder="1" applyAlignment="1">
      <alignment horizontal="center" vertical="center" wrapText="1"/>
    </xf>
    <xf numFmtId="0" fontId="38" fillId="35" borderId="27" xfId="0" applyFont="1" applyFill="1" applyBorder="1" applyAlignment="1">
      <alignment horizontal="center" vertical="center" wrapText="1"/>
    </xf>
    <xf numFmtId="0" fontId="38" fillId="33" borderId="37" xfId="0" applyFont="1" applyFill="1" applyBorder="1" applyAlignment="1">
      <alignment vertical="center" wrapText="1"/>
    </xf>
    <xf numFmtId="0" fontId="30" fillId="33" borderId="37" xfId="0" applyFont="1" applyFill="1" applyBorder="1" applyAlignment="1">
      <alignment vertical="center" wrapText="1"/>
    </xf>
    <xf numFmtId="0" fontId="38" fillId="33" borderId="25" xfId="0" applyFont="1" applyFill="1" applyBorder="1" applyAlignment="1">
      <alignment vertical="center" wrapText="1"/>
    </xf>
    <xf numFmtId="0" fontId="38" fillId="33" borderId="26" xfId="0" applyFont="1" applyFill="1" applyBorder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36" fillId="33" borderId="17" xfId="0" applyFont="1" applyFill="1" applyBorder="1" applyAlignment="1">
      <alignment vertical="center" wrapText="1"/>
    </xf>
    <xf numFmtId="0" fontId="36" fillId="33" borderId="16" xfId="0" applyFont="1" applyFill="1" applyBorder="1" applyAlignment="1">
      <alignment vertical="center" wrapText="1"/>
    </xf>
    <xf numFmtId="0" fontId="36" fillId="33" borderId="41" xfId="0" applyFont="1" applyFill="1" applyBorder="1" applyAlignment="1">
      <alignment vertical="center" wrapText="1"/>
    </xf>
    <xf numFmtId="0" fontId="36" fillId="33" borderId="38" xfId="0" applyFont="1" applyFill="1" applyBorder="1" applyAlignment="1">
      <alignment vertical="center" wrapText="1"/>
    </xf>
    <xf numFmtId="0" fontId="36" fillId="33" borderId="19" xfId="0" applyFont="1" applyFill="1" applyBorder="1" applyAlignment="1">
      <alignment vertical="center" wrapText="1"/>
    </xf>
    <xf numFmtId="0" fontId="36" fillId="33" borderId="40" xfId="0" applyFont="1" applyFill="1" applyBorder="1" applyAlignment="1">
      <alignment vertical="center" wrapText="1"/>
    </xf>
    <xf numFmtId="0" fontId="38" fillId="34" borderId="17" xfId="0" applyFont="1" applyFill="1" applyBorder="1" applyAlignment="1">
      <alignment horizontal="center" vertical="center" wrapText="1"/>
    </xf>
    <xf numFmtId="0" fontId="38" fillId="34" borderId="16" xfId="0" applyFont="1" applyFill="1" applyBorder="1" applyAlignment="1">
      <alignment horizontal="center" vertical="center" wrapText="1"/>
    </xf>
    <xf numFmtId="0" fontId="38" fillId="33" borderId="22" xfId="0" applyFont="1" applyFill="1" applyBorder="1" applyAlignment="1">
      <alignment vertical="center" wrapText="1"/>
    </xf>
    <xf numFmtId="0" fontId="38" fillId="33" borderId="23" xfId="0" applyFont="1" applyFill="1" applyBorder="1" applyAlignment="1">
      <alignment vertical="center" wrapText="1"/>
    </xf>
    <xf numFmtId="0" fontId="40" fillId="0" borderId="14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38" fillId="33" borderId="0" xfId="0" applyFont="1" applyFill="1" applyAlignment="1">
      <alignment horizontal="center" vertical="center" wrapText="1"/>
    </xf>
    <xf numFmtId="0" fontId="38" fillId="33" borderId="15" xfId="0" applyFont="1" applyFill="1" applyBorder="1" applyAlignment="1">
      <alignment vertical="center" wrapText="1"/>
    </xf>
    <xf numFmtId="0" fontId="38" fillId="33" borderId="0" xfId="0" applyFont="1" applyFill="1" applyBorder="1" applyAlignment="1">
      <alignment vertical="center" wrapText="1"/>
    </xf>
    <xf numFmtId="0" fontId="36" fillId="33" borderId="18" xfId="0" applyFont="1" applyFill="1" applyBorder="1" applyAlignment="1">
      <alignment vertical="center" wrapText="1"/>
    </xf>
    <xf numFmtId="0" fontId="39" fillId="33" borderId="19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ebs.spf.tabasco.local:8000/OA_MEDIA/logoGETAB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10</xdr:col>
      <xdr:colOff>55684</xdr:colOff>
      <xdr:row>2</xdr:row>
      <xdr:rowOff>19050</xdr:rowOff>
    </xdr:to>
    <xdr:pic>
      <xdr:nvPicPr>
        <xdr:cNvPr id="1025" name="Picture 1" descr="An Image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475061</xdr:colOff>
      <xdr:row>0</xdr:row>
      <xdr:rowOff>0</xdr:rowOff>
    </xdr:from>
    <xdr:to>
      <xdr:col>8</xdr:col>
      <xdr:colOff>915866</xdr:colOff>
      <xdr:row>3</xdr:row>
      <xdr:rowOff>142742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7984" y="0"/>
          <a:ext cx="1451920" cy="626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showGridLines="0" zoomScale="130" zoomScaleNormal="130" workbookViewId="0">
      <selection activeCell="A13" sqref="A13:F13"/>
    </sheetView>
  </sheetViews>
  <sheetFormatPr baseColWidth="10" defaultRowHeight="15" x14ac:dyDescent="0.25"/>
  <cols>
    <col min="5" max="5" width="11.42578125" customWidth="1"/>
    <col min="6" max="6" width="6.5703125" customWidth="1"/>
    <col min="7" max="7" width="12.42578125" customWidth="1"/>
    <col min="8" max="8" width="12.5703125" customWidth="1"/>
    <col min="9" max="9" width="12.7109375" customWidth="1"/>
    <col min="10" max="10" width="3.5703125" customWidth="1"/>
    <col min="11" max="12" width="13.5703125" customWidth="1"/>
    <col min="13" max="13" width="14.42578125" customWidth="1"/>
    <col min="14" max="14" width="14.140625" customWidth="1"/>
    <col min="15" max="15" width="14.28515625" customWidth="1"/>
    <col min="16" max="16" width="16.140625" customWidth="1"/>
    <col min="17" max="17" width="15.5703125" customWidth="1"/>
    <col min="18" max="18" width="14" customWidth="1"/>
  </cols>
  <sheetData>
    <row r="1" spans="1:20" ht="11.45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7"/>
      <c r="K1" s="60"/>
      <c r="M1" s="65">
        <v>38971384519</v>
      </c>
      <c r="N1" s="141"/>
      <c r="P1" s="65">
        <v>38398220991</v>
      </c>
      <c r="Q1" s="65">
        <v>38398220991</v>
      </c>
    </row>
    <row r="2" spans="1:20" ht="22.5" customHeight="1" x14ac:dyDescent="0.25">
      <c r="A2" s="144"/>
      <c r="B2" s="144"/>
      <c r="C2" s="144"/>
      <c r="D2" s="145" t="s">
        <v>0</v>
      </c>
      <c r="E2" s="145"/>
      <c r="F2" s="145"/>
      <c r="G2" s="145"/>
      <c r="H2" s="145"/>
      <c r="I2" s="146"/>
      <c r="J2" s="8"/>
      <c r="K2" s="60"/>
      <c r="M2" s="65">
        <v>27733073546</v>
      </c>
      <c r="N2" s="141"/>
      <c r="P2" s="65">
        <v>31494623958</v>
      </c>
      <c r="Q2" s="65">
        <v>31494623958</v>
      </c>
    </row>
    <row r="3" spans="1:20" ht="15" customHeight="1" x14ac:dyDescent="0.25">
      <c r="A3" s="144"/>
      <c r="B3" s="144"/>
      <c r="C3" s="144"/>
      <c r="D3" s="145" t="s">
        <v>1</v>
      </c>
      <c r="E3" s="145"/>
      <c r="F3" s="145"/>
      <c r="G3" s="145"/>
      <c r="H3" s="145"/>
      <c r="I3" s="146"/>
      <c r="J3" s="8"/>
      <c r="K3" s="60"/>
      <c r="M3" s="64">
        <f>SUM(M1:M2)</f>
        <v>66704458065</v>
      </c>
      <c r="N3" s="61"/>
      <c r="P3" s="64">
        <f>SUM(P1:P2)</f>
        <v>69892844949</v>
      </c>
      <c r="Q3" s="64">
        <f>SUM(Q1:Q2)</f>
        <v>69892844949</v>
      </c>
      <c r="R3" s="29"/>
      <c r="S3" s="62"/>
      <c r="T3" s="29"/>
    </row>
    <row r="4" spans="1:20" ht="13.5" customHeight="1" x14ac:dyDescent="0.25">
      <c r="A4" s="144"/>
      <c r="B4" s="144"/>
      <c r="C4" s="144"/>
      <c r="D4" s="145" t="s">
        <v>2</v>
      </c>
      <c r="E4" s="145"/>
      <c r="F4" s="145"/>
      <c r="G4" s="145"/>
      <c r="H4" s="145"/>
      <c r="I4" s="146"/>
      <c r="J4" s="8"/>
      <c r="K4" s="43"/>
      <c r="L4" s="61"/>
      <c r="M4" s="61"/>
      <c r="N4" s="61"/>
      <c r="P4" s="61"/>
      <c r="Q4" s="61"/>
      <c r="R4" s="29"/>
      <c r="S4" s="29"/>
      <c r="T4" s="29"/>
    </row>
    <row r="5" spans="1:20" ht="11.45" customHeight="1" x14ac:dyDescent="0.25">
      <c r="A5" s="1"/>
      <c r="B5" s="1"/>
      <c r="C5" s="1"/>
      <c r="D5" s="5"/>
      <c r="E5" s="1"/>
      <c r="F5" s="1"/>
      <c r="G5" s="1"/>
      <c r="H5" s="5"/>
      <c r="I5" s="5"/>
      <c r="J5" s="3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16.5" customHeight="1" thickBot="1" x14ac:dyDescent="0.3">
      <c r="A6" s="142" t="s">
        <v>3</v>
      </c>
      <c r="B6" s="143"/>
      <c r="C6" s="143"/>
      <c r="D6" s="143"/>
      <c r="E6" s="143"/>
      <c r="F6" s="143"/>
      <c r="G6" s="6" t="s">
        <v>4</v>
      </c>
      <c r="H6" s="51" t="s">
        <v>5</v>
      </c>
      <c r="I6" s="51" t="s">
        <v>6</v>
      </c>
      <c r="J6" s="40"/>
      <c r="K6" s="148" t="s">
        <v>3</v>
      </c>
      <c r="L6" s="149"/>
      <c r="M6" s="150" t="s">
        <v>28</v>
      </c>
      <c r="N6" s="152"/>
      <c r="O6" s="152"/>
      <c r="P6" s="153"/>
      <c r="Q6" s="153"/>
      <c r="S6" s="32"/>
      <c r="T6" s="32"/>
    </row>
    <row r="7" spans="1:20" ht="17.100000000000001" customHeight="1" x14ac:dyDescent="0.25">
      <c r="A7" s="137"/>
      <c r="B7" s="138"/>
      <c r="C7" s="138"/>
      <c r="D7" s="138"/>
      <c r="E7" s="138"/>
      <c r="F7" s="138"/>
      <c r="G7" s="13"/>
      <c r="H7" s="52"/>
      <c r="I7" s="52"/>
      <c r="J7" s="39"/>
      <c r="K7" s="148"/>
      <c r="L7" s="149"/>
      <c r="M7" s="154" t="s">
        <v>29</v>
      </c>
      <c r="N7" s="45" t="s">
        <v>30</v>
      </c>
      <c r="O7" s="154" t="s">
        <v>31</v>
      </c>
      <c r="P7" s="154" t="s">
        <v>5</v>
      </c>
      <c r="Q7" s="156" t="s">
        <v>32</v>
      </c>
      <c r="S7" s="32"/>
      <c r="T7" s="32"/>
    </row>
    <row r="8" spans="1:20" ht="14.1" customHeight="1" x14ac:dyDescent="0.25">
      <c r="A8" s="133" t="s">
        <v>7</v>
      </c>
      <c r="B8" s="134"/>
      <c r="C8" s="134"/>
      <c r="D8" s="134"/>
      <c r="E8" s="134"/>
      <c r="F8" s="134"/>
      <c r="G8" s="14">
        <v>66704458065</v>
      </c>
      <c r="H8" s="64">
        <v>69892844949</v>
      </c>
      <c r="I8" s="64">
        <v>69892844949</v>
      </c>
      <c r="J8" s="15"/>
      <c r="K8" s="150"/>
      <c r="L8" s="151"/>
      <c r="M8" s="155"/>
      <c r="N8" s="46" t="s">
        <v>33</v>
      </c>
      <c r="O8" s="155"/>
      <c r="P8" s="155"/>
      <c r="Q8" s="150"/>
      <c r="S8" s="32"/>
      <c r="T8" s="32"/>
    </row>
    <row r="9" spans="1:20" ht="14.1" customHeight="1" x14ac:dyDescent="0.25">
      <c r="A9" s="139" t="s">
        <v>8</v>
      </c>
      <c r="B9" s="140"/>
      <c r="C9" s="140"/>
      <c r="D9" s="140"/>
      <c r="E9" s="140"/>
      <c r="F9" s="140"/>
      <c r="G9" s="9">
        <v>66704458065</v>
      </c>
      <c r="H9" s="64">
        <v>69892844949</v>
      </c>
      <c r="I9" s="64">
        <v>69892844949</v>
      </c>
      <c r="J9" s="10"/>
      <c r="K9" s="157" t="s">
        <v>34</v>
      </c>
      <c r="L9" s="158"/>
      <c r="M9" s="66">
        <v>38971384519</v>
      </c>
      <c r="N9" s="66">
        <v>7499398997</v>
      </c>
      <c r="O9" s="66">
        <v>46470783516</v>
      </c>
      <c r="P9" s="67">
        <v>46390356034</v>
      </c>
      <c r="Q9" s="67">
        <v>45993075983</v>
      </c>
    </row>
    <row r="10" spans="1:20" ht="14.1" customHeight="1" x14ac:dyDescent="0.25">
      <c r="A10" s="139" t="s">
        <v>9</v>
      </c>
      <c r="B10" s="140"/>
      <c r="C10" s="140"/>
      <c r="D10" s="140"/>
      <c r="E10" s="140"/>
      <c r="F10" s="140"/>
      <c r="G10" s="11"/>
      <c r="H10" s="54"/>
      <c r="I10" s="54"/>
      <c r="J10" s="12"/>
      <c r="K10" s="159" t="s">
        <v>35</v>
      </c>
      <c r="L10" s="160"/>
      <c r="M10" s="68">
        <v>27733073546</v>
      </c>
      <c r="N10" s="68">
        <v>3059688211</v>
      </c>
      <c r="O10" s="68">
        <v>30792761757</v>
      </c>
      <c r="P10" s="69">
        <v>30392340625</v>
      </c>
      <c r="Q10" s="69">
        <v>30389250187</v>
      </c>
      <c r="R10" s="147" t="s">
        <v>36</v>
      </c>
      <c r="S10" s="147"/>
      <c r="T10" s="147"/>
    </row>
    <row r="11" spans="1:20" ht="14.1" customHeight="1" x14ac:dyDescent="0.25">
      <c r="A11" s="133" t="s">
        <v>10</v>
      </c>
      <c r="B11" s="134"/>
      <c r="C11" s="134"/>
      <c r="D11" s="134"/>
      <c r="E11" s="134"/>
      <c r="F11" s="134"/>
      <c r="G11" s="14">
        <v>66240237899</v>
      </c>
      <c r="H11" s="63">
        <v>71142374980</v>
      </c>
      <c r="I11" s="63">
        <v>70742004491</v>
      </c>
      <c r="J11" s="15"/>
      <c r="M11" s="37">
        <f>SUM(M9:M10)</f>
        <v>66704458065</v>
      </c>
      <c r="N11" s="37">
        <f>SUM(N9:N10)</f>
        <v>10559087208</v>
      </c>
      <c r="O11" s="37">
        <f>SUM(O9:O10)</f>
        <v>77263545273</v>
      </c>
      <c r="P11" s="37">
        <f>SUM(P9:P10)</f>
        <v>76782696659</v>
      </c>
      <c r="Q11" s="37">
        <f>SUM(Q9:Q10)</f>
        <v>76382326170</v>
      </c>
      <c r="S11" s="32"/>
      <c r="T11" s="32"/>
    </row>
    <row r="12" spans="1:20" ht="14.1" customHeight="1" x14ac:dyDescent="0.25">
      <c r="A12" s="139" t="s">
        <v>11</v>
      </c>
      <c r="B12" s="140"/>
      <c r="C12" s="140"/>
      <c r="D12" s="140"/>
      <c r="E12" s="140"/>
      <c r="F12" s="140"/>
      <c r="G12" s="9">
        <v>66240237899</v>
      </c>
      <c r="H12" s="63">
        <v>71142374980</v>
      </c>
      <c r="I12" s="63">
        <v>70742004491</v>
      </c>
      <c r="J12" s="10"/>
      <c r="M12" s="25">
        <v>464220166</v>
      </c>
      <c r="P12" s="26">
        <v>5640321679</v>
      </c>
      <c r="Q12" s="26">
        <v>5640321679</v>
      </c>
    </row>
    <row r="13" spans="1:20" ht="14.1" customHeight="1" x14ac:dyDescent="0.25">
      <c r="A13" s="133" t="s">
        <v>12</v>
      </c>
      <c r="B13" s="134"/>
      <c r="C13" s="134"/>
      <c r="D13" s="134"/>
      <c r="E13" s="134"/>
      <c r="F13" s="134"/>
      <c r="G13" s="16"/>
      <c r="H13" s="55"/>
      <c r="I13" s="55"/>
      <c r="J13" s="17"/>
      <c r="K13" s="43"/>
      <c r="L13" s="43"/>
      <c r="M13" s="31">
        <f>M11-M12</f>
        <v>66240237899</v>
      </c>
    </row>
    <row r="14" spans="1:20" ht="19.5" customHeight="1" x14ac:dyDescent="0.25">
      <c r="A14" s="133" t="s">
        <v>13</v>
      </c>
      <c r="B14" s="134"/>
      <c r="C14" s="134"/>
      <c r="D14" s="134"/>
      <c r="E14" s="134"/>
      <c r="F14" s="134"/>
      <c r="G14" s="14">
        <v>464220166</v>
      </c>
      <c r="H14" s="53">
        <f>H9-H12</f>
        <v>-1249530031</v>
      </c>
      <c r="I14" s="53">
        <f>I8-I11</f>
        <v>-849159542</v>
      </c>
      <c r="J14" s="15"/>
      <c r="P14" s="4">
        <f>P11-P12</f>
        <v>71142374980</v>
      </c>
      <c r="Q14" s="4">
        <f>Q11-Q12</f>
        <v>70742004491</v>
      </c>
    </row>
    <row r="15" spans="1:20" ht="14.1" customHeight="1" thickBot="1" x14ac:dyDescent="0.3">
      <c r="A15" s="128"/>
      <c r="B15" s="129"/>
      <c r="C15" s="129"/>
      <c r="D15" s="129"/>
      <c r="E15" s="129"/>
      <c r="F15" s="129"/>
      <c r="G15" s="19"/>
      <c r="H15" s="56"/>
      <c r="I15" s="56"/>
      <c r="J15" s="17"/>
    </row>
    <row r="16" spans="1:20" ht="5.0999999999999996" customHeight="1" thickBot="1" x14ac:dyDescent="0.3">
      <c r="A16" s="130"/>
      <c r="B16" s="130"/>
      <c r="C16" s="130"/>
      <c r="D16" s="130"/>
      <c r="E16" s="130"/>
      <c r="F16" s="130"/>
      <c r="G16" s="130"/>
      <c r="H16" s="129"/>
      <c r="I16" s="129"/>
      <c r="J16" s="39"/>
    </row>
    <row r="17" spans="1:20" ht="14.1" customHeight="1" thickBot="1" x14ac:dyDescent="0.3">
      <c r="A17" s="131" t="s">
        <v>3</v>
      </c>
      <c r="B17" s="132"/>
      <c r="C17" s="132"/>
      <c r="D17" s="132"/>
      <c r="E17" s="132"/>
      <c r="F17" s="132"/>
      <c r="G17" s="20" t="s">
        <v>4</v>
      </c>
      <c r="H17" s="20" t="s">
        <v>5</v>
      </c>
      <c r="I17" s="20" t="s">
        <v>6</v>
      </c>
      <c r="J17" s="57"/>
      <c r="O17" s="32"/>
      <c r="P17" s="26">
        <f>H9-H11</f>
        <v>-1249530031</v>
      </c>
      <c r="Q17" s="4">
        <f>I9-I11</f>
        <v>-849159542</v>
      </c>
    </row>
    <row r="18" spans="1:20" ht="14.1" customHeight="1" x14ac:dyDescent="0.25">
      <c r="A18" s="135" t="s">
        <v>14</v>
      </c>
      <c r="B18" s="136"/>
      <c r="C18" s="136"/>
      <c r="D18" s="136"/>
      <c r="E18" s="136"/>
      <c r="F18" s="136"/>
      <c r="G18" s="23"/>
      <c r="H18" s="23"/>
      <c r="I18" s="23"/>
      <c r="J18" s="17"/>
      <c r="K18" s="33"/>
      <c r="N18" s="30"/>
      <c r="O18" s="30"/>
      <c r="P18" s="30"/>
      <c r="Q18" s="32"/>
      <c r="R18" s="32"/>
    </row>
    <row r="19" spans="1:20" ht="14.1" customHeight="1" x14ac:dyDescent="0.25">
      <c r="A19" s="133" t="s">
        <v>15</v>
      </c>
      <c r="B19" s="134"/>
      <c r="C19" s="134"/>
      <c r="D19" s="134"/>
      <c r="E19" s="134"/>
      <c r="F19" s="134"/>
      <c r="G19" s="14">
        <v>464220166</v>
      </c>
      <c r="H19" s="26">
        <v>-1249530031</v>
      </c>
      <c r="I19" s="14">
        <v>-849159542</v>
      </c>
      <c r="J19" s="15"/>
      <c r="K19" s="34"/>
      <c r="M19" s="38"/>
      <c r="N19" s="34"/>
      <c r="O19" s="29"/>
      <c r="P19" s="29"/>
      <c r="Q19" s="35"/>
      <c r="R19" s="35"/>
    </row>
    <row r="20" spans="1:20" ht="14.1" customHeight="1" x14ac:dyDescent="0.25">
      <c r="A20" s="133" t="s">
        <v>16</v>
      </c>
      <c r="B20" s="134"/>
      <c r="C20" s="134"/>
      <c r="D20" s="134"/>
      <c r="E20" s="134"/>
      <c r="F20" s="134"/>
      <c r="G20" s="14">
        <v>533113742</v>
      </c>
      <c r="H20" s="14">
        <v>452081129</v>
      </c>
      <c r="I20" s="14">
        <v>452081129</v>
      </c>
      <c r="J20" s="15"/>
      <c r="K20" s="30"/>
      <c r="L20" s="29"/>
      <c r="M20" s="29"/>
      <c r="N20" s="30"/>
      <c r="O20" s="30"/>
      <c r="P20" s="33"/>
      <c r="Q20" s="44"/>
      <c r="R20" s="32"/>
    </row>
    <row r="21" spans="1:20" ht="14.1" customHeight="1" x14ac:dyDescent="0.25">
      <c r="A21" s="133" t="s">
        <v>17</v>
      </c>
      <c r="B21" s="134"/>
      <c r="C21" s="134"/>
      <c r="D21" s="134"/>
      <c r="E21" s="134"/>
      <c r="F21" s="134"/>
      <c r="G21" s="21">
        <v>997333908</v>
      </c>
      <c r="H21" s="21">
        <f>SUM(H19:H20)</f>
        <v>-797448902</v>
      </c>
      <c r="I21" s="21">
        <f>SUM(I19:I20)</f>
        <v>-397078413</v>
      </c>
      <c r="J21" s="22"/>
      <c r="K21" s="30"/>
      <c r="L21" s="3">
        <v>997333908</v>
      </c>
      <c r="M21" s="3">
        <v>-797448903</v>
      </c>
      <c r="N21" s="3">
        <v>-397078414</v>
      </c>
      <c r="O21" s="58" t="s">
        <v>37</v>
      </c>
      <c r="P21" s="59"/>
      <c r="Q21" s="59"/>
      <c r="R21" s="59"/>
    </row>
    <row r="22" spans="1:20" ht="14.1" customHeight="1" thickBot="1" x14ac:dyDescent="0.3">
      <c r="A22" s="128"/>
      <c r="B22" s="129"/>
      <c r="C22" s="129"/>
      <c r="D22" s="129"/>
      <c r="E22" s="129"/>
      <c r="F22" s="129"/>
      <c r="G22" s="18"/>
      <c r="H22" s="18"/>
      <c r="I22" s="18"/>
      <c r="J22" s="39"/>
      <c r="K22" s="32"/>
      <c r="L22" s="32"/>
      <c r="M22" s="32"/>
      <c r="N22" s="26"/>
      <c r="O22" s="32"/>
    </row>
    <row r="23" spans="1:20" ht="5.0999999999999996" customHeight="1" thickBot="1" x14ac:dyDescent="0.3">
      <c r="A23" s="130"/>
      <c r="B23" s="130"/>
      <c r="C23" s="130"/>
      <c r="D23" s="130"/>
      <c r="E23" s="130"/>
      <c r="F23" s="130"/>
      <c r="G23" s="130"/>
      <c r="H23" s="130"/>
      <c r="I23" s="130"/>
      <c r="J23" s="39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ht="14.1" customHeight="1" thickBot="1" x14ac:dyDescent="0.3">
      <c r="A24" s="131" t="s">
        <v>3</v>
      </c>
      <c r="B24" s="132"/>
      <c r="C24" s="132"/>
      <c r="D24" s="132"/>
      <c r="E24" s="132"/>
      <c r="F24" s="132"/>
      <c r="G24" s="20" t="s">
        <v>4</v>
      </c>
      <c r="H24" s="20" t="s">
        <v>5</v>
      </c>
      <c r="I24" s="20" t="s">
        <v>6</v>
      </c>
      <c r="J24" s="41"/>
      <c r="K24" s="32"/>
      <c r="L24" s="26"/>
      <c r="M24" s="26"/>
      <c r="N24" s="26"/>
      <c r="O24" s="26"/>
      <c r="P24" s="32"/>
      <c r="Q24" s="32"/>
      <c r="R24" s="32"/>
      <c r="S24" s="32"/>
      <c r="T24" s="32"/>
    </row>
    <row r="25" spans="1:20" ht="14.1" customHeight="1" x14ac:dyDescent="0.25">
      <c r="A25" s="137"/>
      <c r="B25" s="138"/>
      <c r="C25" s="138"/>
      <c r="D25" s="138"/>
      <c r="E25" s="138"/>
      <c r="F25" s="138"/>
      <c r="G25" s="23"/>
      <c r="H25" s="23"/>
      <c r="I25" s="23"/>
      <c r="J25" s="17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ht="14.1" customHeight="1" x14ac:dyDescent="0.25">
      <c r="A26" s="133" t="s">
        <v>18</v>
      </c>
      <c r="B26" s="134"/>
      <c r="C26" s="134"/>
      <c r="D26" s="134"/>
      <c r="E26" s="134"/>
      <c r="F26" s="134"/>
      <c r="G26" s="24" t="s">
        <v>19</v>
      </c>
      <c r="H26" s="24" t="s">
        <v>20</v>
      </c>
      <c r="I26" s="24" t="s">
        <v>20</v>
      </c>
      <c r="J26" s="42" t="s">
        <v>27</v>
      </c>
      <c r="K26" s="32"/>
      <c r="N26" s="27">
        <v>5678403281</v>
      </c>
      <c r="O26" s="27">
        <v>5678403281</v>
      </c>
      <c r="P26" s="32"/>
      <c r="Q26" s="32"/>
      <c r="R26" s="32"/>
      <c r="S26" s="32"/>
      <c r="T26" s="32"/>
    </row>
    <row r="27" spans="1:20" ht="14.1" customHeight="1" x14ac:dyDescent="0.25">
      <c r="A27" s="133" t="s">
        <v>21</v>
      </c>
      <c r="B27" s="134"/>
      <c r="C27" s="134"/>
      <c r="D27" s="134"/>
      <c r="E27" s="134"/>
      <c r="F27" s="134"/>
      <c r="G27" s="14">
        <v>464220166</v>
      </c>
      <c r="H27" s="14">
        <v>5640321679</v>
      </c>
      <c r="I27" s="14">
        <v>5640321679</v>
      </c>
      <c r="J27" s="42" t="s">
        <v>27</v>
      </c>
      <c r="K27" s="25">
        <v>464220166</v>
      </c>
      <c r="N27" s="26">
        <v>5640321679</v>
      </c>
      <c r="O27" s="26">
        <v>5640321679</v>
      </c>
      <c r="P27" s="26"/>
      <c r="Q27" s="26"/>
      <c r="R27" s="32"/>
      <c r="S27" s="32"/>
      <c r="T27" s="32"/>
    </row>
    <row r="28" spans="1:20" ht="14.1" customHeight="1" x14ac:dyDescent="0.25">
      <c r="A28" s="133" t="s">
        <v>22</v>
      </c>
      <c r="B28" s="134"/>
      <c r="C28" s="134"/>
      <c r="D28" s="134"/>
      <c r="E28" s="134"/>
      <c r="F28" s="134"/>
      <c r="G28" s="14">
        <v>-464220166</v>
      </c>
      <c r="H28" s="24" t="s">
        <v>23</v>
      </c>
      <c r="I28" s="24" t="s">
        <v>23</v>
      </c>
      <c r="J28" s="42" t="s">
        <v>27</v>
      </c>
      <c r="K28" s="27">
        <v>-464220166</v>
      </c>
      <c r="N28" s="27">
        <f>N26-N27</f>
        <v>38081602</v>
      </c>
      <c r="O28" s="27">
        <f>O26-O27</f>
        <v>38081602</v>
      </c>
      <c r="P28" s="26"/>
      <c r="Q28" s="28"/>
      <c r="R28" s="32"/>
      <c r="S28" s="32"/>
      <c r="T28" s="32"/>
    </row>
    <row r="29" spans="1:20" ht="14.1" customHeight="1" thickBot="1" x14ac:dyDescent="0.3">
      <c r="A29" s="128"/>
      <c r="B29" s="129"/>
      <c r="C29" s="129"/>
      <c r="D29" s="129"/>
      <c r="E29" s="129"/>
      <c r="F29" s="129"/>
      <c r="G29" s="19"/>
      <c r="H29" s="19"/>
      <c r="I29" s="19"/>
      <c r="J29" s="17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x14ac:dyDescent="0.25">
      <c r="A30" s="2" t="s">
        <v>24</v>
      </c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x14ac:dyDescent="0.25">
      <c r="A31" s="2" t="s">
        <v>25</v>
      </c>
      <c r="K31" s="32"/>
      <c r="L31" s="32"/>
      <c r="M31" s="32"/>
      <c r="N31" s="36"/>
      <c r="O31" s="36"/>
      <c r="P31" s="32"/>
      <c r="Q31" s="32"/>
      <c r="R31" s="32"/>
      <c r="S31" s="32"/>
      <c r="T31" s="32"/>
    </row>
    <row r="32" spans="1:20" x14ac:dyDescent="0.25">
      <c r="A32" s="2" t="s">
        <v>26</v>
      </c>
      <c r="K32" s="32"/>
      <c r="L32" s="32"/>
      <c r="M32" s="32"/>
      <c r="N32" s="49"/>
      <c r="O32" s="47"/>
      <c r="P32" s="47"/>
      <c r="Q32" s="32"/>
      <c r="R32" s="32"/>
      <c r="S32" s="32"/>
      <c r="T32" s="32"/>
    </row>
    <row r="33" spans="11:20" x14ac:dyDescent="0.25">
      <c r="K33" s="32"/>
      <c r="L33" s="32"/>
      <c r="M33" s="32"/>
      <c r="N33" s="50"/>
      <c r="O33" s="48"/>
      <c r="P33" s="48"/>
      <c r="Q33" s="32"/>
      <c r="R33" s="32"/>
      <c r="S33" s="32"/>
      <c r="T33" s="32"/>
    </row>
    <row r="34" spans="11:20" x14ac:dyDescent="0.25">
      <c r="N34" s="49"/>
      <c r="O34" s="47"/>
      <c r="P34" s="47"/>
    </row>
    <row r="35" spans="11:20" x14ac:dyDescent="0.25">
      <c r="N35" s="49"/>
      <c r="O35" s="47"/>
      <c r="P35" s="47"/>
    </row>
    <row r="36" spans="11:20" x14ac:dyDescent="0.25">
      <c r="N36" s="4"/>
      <c r="O36" s="4"/>
      <c r="P36" s="4"/>
    </row>
  </sheetData>
  <mergeCells count="40">
    <mergeCell ref="I2:I4"/>
    <mergeCell ref="A12:F12"/>
    <mergeCell ref="R10:T10"/>
    <mergeCell ref="K6:L8"/>
    <mergeCell ref="M6:Q6"/>
    <mergeCell ref="M7:M8"/>
    <mergeCell ref="O7:O8"/>
    <mergeCell ref="P7:P8"/>
    <mergeCell ref="Q7:Q8"/>
    <mergeCell ref="K9:L9"/>
    <mergeCell ref="K10:L10"/>
    <mergeCell ref="A15:F15"/>
    <mergeCell ref="A16:I16"/>
    <mergeCell ref="A9:F9"/>
    <mergeCell ref="A10:F10"/>
    <mergeCell ref="N1:N2"/>
    <mergeCell ref="A14:F14"/>
    <mergeCell ref="A11:F11"/>
    <mergeCell ref="A7:F7"/>
    <mergeCell ref="A8:F8"/>
    <mergeCell ref="A13:F13"/>
    <mergeCell ref="A6:F6"/>
    <mergeCell ref="A1:I1"/>
    <mergeCell ref="A2:C4"/>
    <mergeCell ref="D2:H2"/>
    <mergeCell ref="D3:H3"/>
    <mergeCell ref="D4:H4"/>
    <mergeCell ref="A29:F29"/>
    <mergeCell ref="A27:F27"/>
    <mergeCell ref="A28:F28"/>
    <mergeCell ref="A25:F25"/>
    <mergeCell ref="A26:F26"/>
    <mergeCell ref="A22:F22"/>
    <mergeCell ref="A23:I23"/>
    <mergeCell ref="A24:F24"/>
    <mergeCell ref="A17:F17"/>
    <mergeCell ref="A20:F20"/>
    <mergeCell ref="A21:F21"/>
    <mergeCell ref="A18:F18"/>
    <mergeCell ref="A19:F19"/>
  </mergeCells>
  <pageMargins left="0.75" right="0.75" top="1" bottom="1" header="0.5" footer="0.5"/>
  <pageSetup paperSize="1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2"/>
  <sheetViews>
    <sheetView showGridLines="0" tabSelected="1" zoomScale="130" zoomScaleNormal="130" workbookViewId="0">
      <selection activeCell="A6" sqref="A6:F6"/>
    </sheetView>
  </sheetViews>
  <sheetFormatPr baseColWidth="10" defaultRowHeight="12.75" x14ac:dyDescent="0.25"/>
  <cols>
    <col min="1" max="4" width="11.42578125" style="72"/>
    <col min="5" max="5" width="11.42578125" style="72" customWidth="1"/>
    <col min="6" max="6" width="13.7109375" style="72" customWidth="1"/>
    <col min="7" max="7" width="16.140625" style="72" customWidth="1"/>
    <col min="8" max="8" width="15.140625" style="72" customWidth="1"/>
    <col min="9" max="9" width="14.140625" style="72" customWidth="1"/>
    <col min="10" max="10" width="3.5703125" style="72" hidden="1" customWidth="1"/>
    <col min="11" max="42" width="3.5703125" style="72" customWidth="1"/>
    <col min="43" max="44" width="13.5703125" style="72" customWidth="1"/>
    <col min="45" max="45" width="14.42578125" style="72" customWidth="1"/>
    <col min="46" max="46" width="14.140625" style="72" customWidth="1"/>
    <col min="47" max="47" width="14.28515625" style="72" customWidth="1"/>
    <col min="48" max="48" width="16.140625" style="72" customWidth="1"/>
    <col min="49" max="49" width="15.5703125" style="72" customWidth="1"/>
    <col min="50" max="50" width="14" style="72" customWidth="1"/>
    <col min="51" max="62" width="11.42578125" style="72" customWidth="1"/>
    <col min="63" max="63" width="13.140625" style="72" customWidth="1"/>
    <col min="64" max="77" width="11.42578125" style="72"/>
    <col min="78" max="78" width="5.42578125" style="72" customWidth="1"/>
    <col min="79" max="16384" width="11.42578125" style="72"/>
  </cols>
  <sheetData>
    <row r="1" spans="1:52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1"/>
      <c r="AS1" s="73">
        <v>27733073546</v>
      </c>
      <c r="AT1" s="74"/>
      <c r="AV1" s="73">
        <v>31494623958</v>
      </c>
      <c r="AW1" s="73">
        <v>31494623958</v>
      </c>
    </row>
    <row r="2" spans="1:52" x14ac:dyDescent="0.25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1"/>
      <c r="AS2" s="75">
        <f>SUM(AS1:AS1)</f>
        <v>27733073546</v>
      </c>
      <c r="AT2" s="76"/>
      <c r="AV2" s="75">
        <f>SUM(AV1:AV1)</f>
        <v>31494623958</v>
      </c>
      <c r="AW2" s="75">
        <f>SUM(AW1:AW1)</f>
        <v>31494623958</v>
      </c>
      <c r="AX2" s="77"/>
      <c r="AY2" s="73"/>
      <c r="AZ2" s="77"/>
    </row>
    <row r="3" spans="1:52" x14ac:dyDescent="0.25">
      <c r="A3" s="184" t="s">
        <v>2</v>
      </c>
      <c r="B3" s="184"/>
      <c r="C3" s="184"/>
      <c r="D3" s="184"/>
      <c r="E3" s="184"/>
      <c r="F3" s="184"/>
      <c r="G3" s="184"/>
      <c r="H3" s="184"/>
      <c r="I3" s="184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8"/>
      <c r="AR3" s="76"/>
      <c r="AS3" s="76"/>
      <c r="AT3" s="76"/>
      <c r="AV3" s="76"/>
      <c r="AW3" s="76"/>
      <c r="AX3" s="77"/>
      <c r="AY3" s="77"/>
      <c r="AZ3" s="77"/>
    </row>
    <row r="4" spans="1:52" ht="11.45" customHeight="1" thickBot="1" x14ac:dyDescent="0.3">
      <c r="A4" s="188" t="s">
        <v>45</v>
      </c>
      <c r="B4" s="188"/>
      <c r="C4" s="188"/>
      <c r="D4" s="188"/>
      <c r="E4" s="188"/>
      <c r="F4" s="188"/>
      <c r="G4" s="188"/>
      <c r="H4" s="188"/>
      <c r="I4" s="188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7"/>
      <c r="AR4" s="77"/>
      <c r="AS4" s="77"/>
      <c r="AT4" s="77"/>
      <c r="AU4" s="77"/>
      <c r="AV4" s="77"/>
      <c r="AW4" s="77"/>
      <c r="AX4" s="77"/>
      <c r="AY4" s="77"/>
      <c r="AZ4" s="77"/>
    </row>
    <row r="5" spans="1:52" ht="25.5" customHeight="1" thickBot="1" x14ac:dyDescent="0.3">
      <c r="A5" s="178" t="s">
        <v>3</v>
      </c>
      <c r="B5" s="179"/>
      <c r="C5" s="179"/>
      <c r="D5" s="179"/>
      <c r="E5" s="179"/>
      <c r="F5" s="179"/>
      <c r="G5" s="80" t="s">
        <v>39</v>
      </c>
      <c r="H5" s="116" t="s">
        <v>5</v>
      </c>
      <c r="I5" s="116" t="s">
        <v>38</v>
      </c>
      <c r="J5" s="81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161" t="s">
        <v>3</v>
      </c>
      <c r="AR5" s="162"/>
      <c r="AS5" s="163" t="s">
        <v>28</v>
      </c>
      <c r="AT5" s="165"/>
      <c r="AU5" s="165"/>
      <c r="AV5" s="166"/>
      <c r="AW5" s="166"/>
    </row>
    <row r="6" spans="1:52" ht="14.1" customHeight="1" x14ac:dyDescent="0.2">
      <c r="A6" s="167" t="s">
        <v>7</v>
      </c>
      <c r="B6" s="167"/>
      <c r="C6" s="167"/>
      <c r="D6" s="167"/>
      <c r="E6" s="167"/>
      <c r="F6" s="167"/>
      <c r="G6" s="117">
        <v>66704458065</v>
      </c>
      <c r="H6" s="118">
        <v>70869439171</v>
      </c>
      <c r="I6" s="119">
        <v>69892844949</v>
      </c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163"/>
      <c r="AR6" s="164"/>
      <c r="AS6" s="85"/>
      <c r="AT6" s="85" t="s">
        <v>33</v>
      </c>
      <c r="AU6" s="85"/>
      <c r="AV6" s="85"/>
      <c r="AW6" s="115"/>
    </row>
    <row r="7" spans="1:52" ht="14.1" customHeight="1" x14ac:dyDescent="0.2">
      <c r="A7" s="168" t="s">
        <v>41</v>
      </c>
      <c r="B7" s="168"/>
      <c r="C7" s="168"/>
      <c r="D7" s="168"/>
      <c r="E7" s="168"/>
      <c r="F7" s="168"/>
      <c r="G7" s="120">
        <v>66704458065</v>
      </c>
      <c r="H7" s="118">
        <v>70869439171</v>
      </c>
      <c r="I7" s="119">
        <v>69892844949</v>
      </c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169" t="s">
        <v>34</v>
      </c>
      <c r="AR7" s="170"/>
      <c r="AS7" s="87">
        <v>38971384519</v>
      </c>
      <c r="AT7" s="87">
        <v>7499398997</v>
      </c>
      <c r="AU7" s="87">
        <v>46470783516</v>
      </c>
      <c r="AV7" s="88">
        <v>46390356034</v>
      </c>
      <c r="AW7" s="88">
        <v>45993075983</v>
      </c>
    </row>
    <row r="8" spans="1:52" ht="14.1" customHeight="1" x14ac:dyDescent="0.25">
      <c r="A8" s="168" t="s">
        <v>42</v>
      </c>
      <c r="B8" s="168"/>
      <c r="C8" s="168"/>
      <c r="D8" s="168"/>
      <c r="E8" s="168"/>
      <c r="F8" s="168"/>
      <c r="G8" s="89"/>
      <c r="H8" s="89"/>
      <c r="I8" s="89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180" t="s">
        <v>35</v>
      </c>
      <c r="AR8" s="181"/>
      <c r="AS8" s="91">
        <v>27733073546</v>
      </c>
      <c r="AT8" s="91">
        <v>3059688211</v>
      </c>
      <c r="AU8" s="91">
        <v>30792761757</v>
      </c>
      <c r="AV8" s="92">
        <v>30392340625</v>
      </c>
      <c r="AW8" s="92">
        <v>30389250187</v>
      </c>
      <c r="AX8" s="171" t="s">
        <v>36</v>
      </c>
      <c r="AY8" s="171"/>
      <c r="AZ8" s="171"/>
    </row>
    <row r="9" spans="1:52" ht="14.1" customHeight="1" x14ac:dyDescent="0.25">
      <c r="A9" s="167" t="s">
        <v>10</v>
      </c>
      <c r="B9" s="167"/>
      <c r="C9" s="167"/>
      <c r="D9" s="167"/>
      <c r="E9" s="167"/>
      <c r="F9" s="167"/>
      <c r="G9" s="117">
        <v>66240237899</v>
      </c>
      <c r="H9" s="121">
        <v>71142374980</v>
      </c>
      <c r="I9" s="117">
        <v>70742004492</v>
      </c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S9" s="93">
        <f>SUM(AS7:AS8)</f>
        <v>66704458065</v>
      </c>
      <c r="AT9" s="93">
        <f>SUM(AT7:AT8)</f>
        <v>10559087208</v>
      </c>
      <c r="AU9" s="93">
        <f>SUM(AU7:AU8)</f>
        <v>77263545273</v>
      </c>
      <c r="AV9" s="93">
        <f>SUM(AV7:AV8)</f>
        <v>76782696659</v>
      </c>
      <c r="AW9" s="93">
        <f>SUM(AW7:AW8)</f>
        <v>76382326170</v>
      </c>
    </row>
    <row r="10" spans="1:52" ht="14.1" customHeight="1" x14ac:dyDescent="0.25">
      <c r="A10" s="168" t="s">
        <v>43</v>
      </c>
      <c r="B10" s="168"/>
      <c r="C10" s="168"/>
      <c r="D10" s="168"/>
      <c r="E10" s="168"/>
      <c r="F10" s="168"/>
      <c r="G10" s="120">
        <v>66240237899</v>
      </c>
      <c r="H10" s="122">
        <v>71142374980</v>
      </c>
      <c r="I10" s="120">
        <v>70742004492</v>
      </c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S10" s="94">
        <v>464220166</v>
      </c>
      <c r="AV10" s="95">
        <v>5640321679</v>
      </c>
      <c r="AW10" s="95">
        <v>5640321679</v>
      </c>
    </row>
    <row r="11" spans="1:52" ht="14.1" customHeight="1" x14ac:dyDescent="0.25">
      <c r="A11" s="167" t="s">
        <v>44</v>
      </c>
      <c r="B11" s="167"/>
      <c r="C11" s="167"/>
      <c r="D11" s="167"/>
      <c r="E11" s="167"/>
      <c r="F11" s="167"/>
      <c r="G11" s="96"/>
      <c r="H11" s="96"/>
      <c r="I11" s="96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8"/>
      <c r="AR11" s="78"/>
      <c r="AS11" s="97">
        <f>AS9-AS10</f>
        <v>66240237899</v>
      </c>
    </row>
    <row r="12" spans="1:52" ht="19.5" customHeight="1" x14ac:dyDescent="0.25">
      <c r="A12" s="167" t="s">
        <v>13</v>
      </c>
      <c r="B12" s="167"/>
      <c r="C12" s="167"/>
      <c r="D12" s="167"/>
      <c r="E12" s="167"/>
      <c r="F12" s="167"/>
      <c r="G12" s="83">
        <v>464220166</v>
      </c>
      <c r="H12" s="83">
        <f>H7-H10</f>
        <v>-272935809</v>
      </c>
      <c r="I12" s="83">
        <f>I6-I9</f>
        <v>-849159543</v>
      </c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V12" s="95">
        <f>AV9-AV10</f>
        <v>71142374980</v>
      </c>
      <c r="AW12" s="95">
        <f>AW9-AW10</f>
        <v>70742004491</v>
      </c>
    </row>
    <row r="13" spans="1:52" ht="14.1" customHeight="1" thickBot="1" x14ac:dyDescent="0.3">
      <c r="A13" s="175"/>
      <c r="B13" s="175"/>
      <c r="C13" s="175"/>
      <c r="D13" s="175"/>
      <c r="E13" s="175"/>
      <c r="F13" s="175"/>
      <c r="G13" s="98"/>
      <c r="H13" s="99"/>
      <c r="I13" s="9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</row>
    <row r="14" spans="1:52" ht="5.0999999999999996" customHeight="1" thickBot="1" x14ac:dyDescent="0.3">
      <c r="A14" s="172"/>
      <c r="B14" s="173"/>
      <c r="C14" s="173"/>
      <c r="D14" s="173"/>
      <c r="E14" s="173"/>
      <c r="F14" s="173"/>
      <c r="G14" s="173"/>
      <c r="H14" s="176"/>
      <c r="I14" s="177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</row>
    <row r="15" spans="1:52" ht="27" customHeight="1" thickBot="1" x14ac:dyDescent="0.3">
      <c r="A15" s="178" t="s">
        <v>3</v>
      </c>
      <c r="B15" s="179"/>
      <c r="C15" s="179"/>
      <c r="D15" s="179"/>
      <c r="E15" s="179"/>
      <c r="F15" s="179"/>
      <c r="G15" s="80" t="s">
        <v>39</v>
      </c>
      <c r="H15" s="80" t="s">
        <v>5</v>
      </c>
      <c r="I15" s="116" t="s">
        <v>38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V15" s="95">
        <f>H7-H9</f>
        <v>-272935809</v>
      </c>
      <c r="AW15" s="95">
        <f>I7-I9</f>
        <v>-849159543</v>
      </c>
    </row>
    <row r="16" spans="1:52" ht="14.1" customHeight="1" x14ac:dyDescent="0.25">
      <c r="A16" s="185" t="s">
        <v>15</v>
      </c>
      <c r="B16" s="186"/>
      <c r="C16" s="186"/>
      <c r="D16" s="186"/>
      <c r="E16" s="186"/>
      <c r="F16" s="186"/>
      <c r="G16" s="123">
        <v>464220166</v>
      </c>
      <c r="H16" s="123">
        <v>-272935809</v>
      </c>
      <c r="I16" s="117">
        <v>-849159543</v>
      </c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102"/>
      <c r="AS16" s="103"/>
      <c r="AT16" s="102"/>
      <c r="AU16" s="77"/>
      <c r="AV16" s="77"/>
      <c r="AW16" s="75"/>
      <c r="AX16" s="75"/>
    </row>
    <row r="17" spans="1:50" ht="14.1" customHeight="1" x14ac:dyDescent="0.25">
      <c r="A17" s="185" t="s">
        <v>16</v>
      </c>
      <c r="B17" s="186"/>
      <c r="C17" s="186"/>
      <c r="D17" s="186"/>
      <c r="E17" s="186"/>
      <c r="F17" s="186"/>
      <c r="G17" s="123">
        <v>533113742</v>
      </c>
      <c r="H17" s="123">
        <v>452081129</v>
      </c>
      <c r="I17" s="117">
        <v>452081129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101"/>
      <c r="AR17" s="77"/>
      <c r="AS17" s="77"/>
      <c r="AT17" s="101"/>
      <c r="AU17" s="101"/>
      <c r="AV17" s="77"/>
      <c r="AW17" s="77"/>
    </row>
    <row r="18" spans="1:50" ht="14.1" customHeight="1" x14ac:dyDescent="0.2">
      <c r="A18" s="185" t="s">
        <v>17</v>
      </c>
      <c r="B18" s="186"/>
      <c r="C18" s="186"/>
      <c r="D18" s="186"/>
      <c r="E18" s="186"/>
      <c r="F18" s="186"/>
      <c r="G18" s="124">
        <v>997333908</v>
      </c>
      <c r="H18" s="124">
        <f>SUM(H16:H17)</f>
        <v>179145320</v>
      </c>
      <c r="I18" s="125">
        <f>SUM(I16:I17)</f>
        <v>-397078414</v>
      </c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101"/>
      <c r="AR18" s="104">
        <v>997333908</v>
      </c>
      <c r="AS18" s="104">
        <v>-797448903</v>
      </c>
      <c r="AT18" s="104">
        <v>-397078414</v>
      </c>
      <c r="AU18" s="105" t="s">
        <v>37</v>
      </c>
      <c r="AV18" s="106"/>
      <c r="AW18" s="106"/>
      <c r="AX18" s="106"/>
    </row>
    <row r="19" spans="1:50" ht="14.1" customHeight="1" thickBot="1" x14ac:dyDescent="0.3">
      <c r="A19" s="187"/>
      <c r="B19" s="176"/>
      <c r="C19" s="176"/>
      <c r="D19" s="176"/>
      <c r="E19" s="176"/>
      <c r="F19" s="176"/>
      <c r="G19" s="107"/>
      <c r="H19" s="107"/>
      <c r="I19" s="98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T19" s="95"/>
    </row>
    <row r="20" spans="1:50" ht="5.0999999999999996" customHeight="1" thickBot="1" x14ac:dyDescent="0.3">
      <c r="A20" s="172"/>
      <c r="B20" s="173"/>
      <c r="C20" s="173"/>
      <c r="D20" s="173"/>
      <c r="E20" s="173"/>
      <c r="F20" s="173"/>
      <c r="G20" s="173"/>
      <c r="H20" s="173"/>
      <c r="I20" s="174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</row>
    <row r="21" spans="1:50" ht="24" customHeight="1" thickBot="1" x14ac:dyDescent="0.3">
      <c r="A21" s="178" t="s">
        <v>3</v>
      </c>
      <c r="B21" s="179"/>
      <c r="C21" s="179"/>
      <c r="D21" s="179"/>
      <c r="E21" s="179"/>
      <c r="F21" s="179"/>
      <c r="G21" s="80" t="s">
        <v>39</v>
      </c>
      <c r="H21" s="80" t="s">
        <v>5</v>
      </c>
      <c r="I21" s="116" t="s">
        <v>38</v>
      </c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R21" s="95"/>
      <c r="AS21" s="95"/>
      <c r="AT21" s="95"/>
      <c r="AU21" s="95"/>
    </row>
    <row r="22" spans="1:50" ht="14.1" customHeight="1" x14ac:dyDescent="0.25">
      <c r="A22" s="185" t="s">
        <v>18</v>
      </c>
      <c r="B22" s="186"/>
      <c r="C22" s="186"/>
      <c r="D22" s="186"/>
      <c r="E22" s="186"/>
      <c r="F22" s="186"/>
      <c r="G22" s="126" t="s">
        <v>20</v>
      </c>
      <c r="H22" s="126" t="s">
        <v>20</v>
      </c>
      <c r="I22" s="127" t="s">
        <v>20</v>
      </c>
      <c r="J22" s="109" t="s">
        <v>27</v>
      </c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T22" s="110">
        <v>5678403281</v>
      </c>
      <c r="AU22" s="110">
        <v>5678403281</v>
      </c>
    </row>
    <row r="23" spans="1:50" ht="14.1" customHeight="1" x14ac:dyDescent="0.25">
      <c r="A23" s="185" t="s">
        <v>21</v>
      </c>
      <c r="B23" s="186"/>
      <c r="C23" s="186"/>
      <c r="D23" s="186"/>
      <c r="E23" s="186"/>
      <c r="F23" s="186"/>
      <c r="G23" s="123">
        <v>464220166</v>
      </c>
      <c r="H23" s="123">
        <v>5640321679</v>
      </c>
      <c r="I23" s="117">
        <v>5640321679</v>
      </c>
      <c r="J23" s="109" t="s">
        <v>27</v>
      </c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94">
        <v>464220166</v>
      </c>
      <c r="AT23" s="95">
        <v>5640321679</v>
      </c>
      <c r="AU23" s="95">
        <v>5640321679</v>
      </c>
      <c r="AV23" s="95"/>
      <c r="AW23" s="95"/>
    </row>
    <row r="24" spans="1:50" ht="14.1" customHeight="1" x14ac:dyDescent="0.25">
      <c r="A24" s="185" t="s">
        <v>40</v>
      </c>
      <c r="B24" s="186"/>
      <c r="C24" s="186"/>
      <c r="D24" s="186"/>
      <c r="E24" s="186"/>
      <c r="F24" s="186"/>
      <c r="G24" s="123">
        <v>5214183115</v>
      </c>
      <c r="H24" s="126" t="s">
        <v>23</v>
      </c>
      <c r="I24" s="127" t="s">
        <v>23</v>
      </c>
      <c r="J24" s="109" t="s">
        <v>27</v>
      </c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10">
        <v>-464220166</v>
      </c>
      <c r="AT24" s="110">
        <f>AT22-AT23</f>
        <v>38081602</v>
      </c>
      <c r="AU24" s="110">
        <f>AU22-AU23</f>
        <v>38081602</v>
      </c>
      <c r="AV24" s="95"/>
      <c r="AW24" s="111"/>
    </row>
    <row r="25" spans="1:50" ht="14.1" customHeight="1" thickBot="1" x14ac:dyDescent="0.3">
      <c r="A25" s="187"/>
      <c r="B25" s="176"/>
      <c r="C25" s="176"/>
      <c r="D25" s="176"/>
      <c r="E25" s="176"/>
      <c r="F25" s="176"/>
      <c r="G25" s="107"/>
      <c r="H25" s="107"/>
      <c r="I25" s="98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</row>
    <row r="26" spans="1:50" ht="27.75" customHeight="1" x14ac:dyDescent="0.25">
      <c r="A26" s="182"/>
      <c r="B26" s="182"/>
      <c r="C26" s="182"/>
      <c r="D26" s="182"/>
      <c r="E26" s="182"/>
      <c r="F26" s="182"/>
      <c r="G26" s="182"/>
      <c r="H26" s="182"/>
      <c r="I26" s="182"/>
    </row>
    <row r="27" spans="1:50" ht="28.5" customHeight="1" x14ac:dyDescent="0.25">
      <c r="A27" s="183"/>
      <c r="B27" s="183"/>
      <c r="C27" s="183"/>
      <c r="D27" s="183"/>
      <c r="E27" s="183"/>
      <c r="F27" s="183"/>
      <c r="G27" s="183"/>
      <c r="H27" s="183"/>
      <c r="I27" s="183"/>
      <c r="AT27" s="93"/>
      <c r="AU27" s="93"/>
    </row>
    <row r="28" spans="1:50" ht="14.25" x14ac:dyDescent="0.25">
      <c r="A28" s="112"/>
      <c r="AT28" s="86"/>
      <c r="AU28" s="113"/>
      <c r="AV28" s="113"/>
    </row>
    <row r="29" spans="1:50" x14ac:dyDescent="0.25">
      <c r="AT29" s="90"/>
      <c r="AU29" s="114"/>
      <c r="AV29" s="114"/>
    </row>
    <row r="30" spans="1:50" x14ac:dyDescent="0.25">
      <c r="AT30" s="86"/>
      <c r="AU30" s="113"/>
      <c r="AV30" s="113"/>
    </row>
    <row r="31" spans="1:50" x14ac:dyDescent="0.25">
      <c r="AT31" s="86"/>
      <c r="AU31" s="113"/>
      <c r="AV31" s="113"/>
    </row>
    <row r="32" spans="1:50" x14ac:dyDescent="0.25">
      <c r="AT32" s="95"/>
      <c r="AU32" s="95"/>
      <c r="AV32" s="95"/>
    </row>
  </sheetData>
  <mergeCells count="32">
    <mergeCell ref="A26:I26"/>
    <mergeCell ref="A27:I27"/>
    <mergeCell ref="A1:I1"/>
    <mergeCell ref="A2:I2"/>
    <mergeCell ref="A3:I3"/>
    <mergeCell ref="A21:F21"/>
    <mergeCell ref="A22:F22"/>
    <mergeCell ref="A23:F23"/>
    <mergeCell ref="A24:F24"/>
    <mergeCell ref="A25:F25"/>
    <mergeCell ref="A16:F16"/>
    <mergeCell ref="A17:F17"/>
    <mergeCell ref="A18:F18"/>
    <mergeCell ref="A19:F19"/>
    <mergeCell ref="A5:F5"/>
    <mergeCell ref="A4:I4"/>
    <mergeCell ref="AX8:AZ8"/>
    <mergeCell ref="A20:I20"/>
    <mergeCell ref="A10:F10"/>
    <mergeCell ref="A11:F11"/>
    <mergeCell ref="A12:F12"/>
    <mergeCell ref="A13:F13"/>
    <mergeCell ref="A14:I14"/>
    <mergeCell ref="A15:F15"/>
    <mergeCell ref="A9:F9"/>
    <mergeCell ref="A8:F8"/>
    <mergeCell ref="AQ8:AR8"/>
    <mergeCell ref="AQ5:AR6"/>
    <mergeCell ref="AS5:AW5"/>
    <mergeCell ref="A6:F6"/>
    <mergeCell ref="A7:F7"/>
    <mergeCell ref="AQ7:AR7"/>
  </mergeCells>
  <printOptions horizontalCentered="1"/>
  <pageMargins left="0.7" right="0.7" top="0.75" bottom="0.75" header="0.3" footer="0.3"/>
  <pageSetup paperSize="11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XXGET_GL_Evolución_18_Indicado_</vt:lpstr>
      <vt:lpstr>XXGET_GL_Evolución_18_Indic (2</vt:lpstr>
      <vt:lpstr>'XXGET_GL_Evolución_18_Indic (2'!Área_de_impresión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Flor Mebil Perez Moreno</dc:creator>
  <cp:lastModifiedBy>Gerardo Garcia Reyes</cp:lastModifiedBy>
  <cp:lastPrinted>2026-04-17T21:52:16Z</cp:lastPrinted>
  <dcterms:created xsi:type="dcterms:W3CDTF">2026-01-29T23:19:15Z</dcterms:created>
  <dcterms:modified xsi:type="dcterms:W3CDTF">2026-04-17T21:53:07Z</dcterms:modified>
</cp:coreProperties>
</file>