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GMAIG\DGMA 2024-2030\Directrices y Guias 2026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O15" i="1"/>
  <c r="O16" i="1"/>
  <c r="O25" i="1"/>
  <c r="O14" i="1"/>
  <c r="O34" i="1" l="1"/>
  <c r="O36" i="1"/>
  <c r="O29" i="1"/>
  <c r="O26" i="1" s="1"/>
  <c r="O19" i="1"/>
  <c r="O20" i="1" s="1"/>
  <c r="G36" i="1"/>
  <c r="G19" i="1"/>
  <c r="G18" i="1"/>
  <c r="O21" i="1" l="1"/>
  <c r="O32" i="1" l="1"/>
</calcChain>
</file>

<file path=xl/sharedStrings.xml><?xml version="1.0" encoding="utf-8"?>
<sst xmlns="http://schemas.openxmlformats.org/spreadsheetml/2006/main" count="45" uniqueCount="44">
  <si>
    <t>Costo Burocrático de Trámite, Servicio o Propuesta Regulatoria</t>
  </si>
  <si>
    <t>Sujeto Obligado que presenta</t>
  </si>
  <si>
    <t>Nombre del trámite, servicio o propuesta regulatoria</t>
  </si>
  <si>
    <t>Nombre de la persona Enlace de Simplificación y Digitalización</t>
  </si>
  <si>
    <t>Nombre del Titular del Sujeto Obligado</t>
  </si>
  <si>
    <t>Datos Generales</t>
  </si>
  <si>
    <t>Número de frecuencia del trámite o servicio en el año anterior</t>
  </si>
  <si>
    <t>Costo del trámite o servicio</t>
  </si>
  <si>
    <t>Resultados</t>
  </si>
  <si>
    <t>Costo Burocrático Directo</t>
  </si>
  <si>
    <t>Costo Burocrático Indirecto</t>
  </si>
  <si>
    <t>Número de requisito</t>
  </si>
  <si>
    <t>Nombre del Requisito</t>
  </si>
  <si>
    <t>Costo</t>
  </si>
  <si>
    <t>Número de copias necesarias</t>
  </si>
  <si>
    <t>Precio de las copias</t>
  </si>
  <si>
    <t>Costo de los Requisitos</t>
  </si>
  <si>
    <t>Costo de las Copias necesarias para el trámite, servicio o propuesta regulatoria</t>
  </si>
  <si>
    <t>Total del Costo Burocrático Unitario</t>
  </si>
  <si>
    <t>Costo Burocrático Directo Unitario</t>
  </si>
  <si>
    <t>Costo Burocrático Indirecto Unitario</t>
  </si>
  <si>
    <t>Total del Costo Burocrático por Volumen Anual</t>
  </si>
  <si>
    <t>Salario Mínimo Diario</t>
  </si>
  <si>
    <t>Salario Mínimo por Minuto</t>
  </si>
  <si>
    <t>Salario Mínimo por Hora</t>
  </si>
  <si>
    <t>Costo Burocrático indirecto por requisitos</t>
  </si>
  <si>
    <t>Minutos utlizados para la busqueda de información</t>
  </si>
  <si>
    <t>Minutos utlizados para la busqueda de requisitos</t>
  </si>
  <si>
    <t>Minutos utlizados para el llenado de formato o captura de información</t>
  </si>
  <si>
    <t>Total de minutos utilizados</t>
  </si>
  <si>
    <t>Costo Burocrático indirecto por plazo de resolución</t>
  </si>
  <si>
    <t>Dias naturales</t>
  </si>
  <si>
    <t>Dias habiles</t>
  </si>
  <si>
    <t>Homologación de días habiles</t>
  </si>
  <si>
    <t>Indicadores</t>
  </si>
  <si>
    <t>Costo Burocrático como Porcentaje del PIB</t>
  </si>
  <si>
    <t>PIB Estatal</t>
  </si>
  <si>
    <t>Presupuesto del Sujeto Obligado en el año en curso</t>
  </si>
  <si>
    <t>Costo Burocrático como Porcentaje del Presupuesto</t>
  </si>
  <si>
    <t>Salario mínimo mensual</t>
  </si>
  <si>
    <t>Costo Burocrático como Porcentaje del Salario Mínimo Mensual</t>
  </si>
  <si>
    <t>Fecha de elaboración</t>
  </si>
  <si>
    <t>Nota</t>
  </si>
  <si>
    <t>Deberá rellenar las celdas en verde, los datos de las celdas en gris no deberán modificarse y las celdas en azul son los resultados esperados.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</si>
</sst>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0.000000000000%"/>
    <numFmt numFmtId="166" formatCode="0.0000000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3" fontId="0" fillId="5" borderId="1" xfId="0" applyNumberFormat="1" applyFill="1" applyBorder="1"/>
    <xf numFmtId="164" fontId="0" fillId="5" borderId="1" xfId="0" applyNumberFormat="1" applyFill="1" applyBorder="1"/>
    <xf numFmtId="164" fontId="0" fillId="5" borderId="1" xfId="1" applyNumberFormat="1" applyFont="1" applyFill="1" applyBorder="1"/>
    <xf numFmtId="3" fontId="0" fillId="5" borderId="1" xfId="0" applyNumberFormat="1" applyFill="1" applyBorder="1" applyAlignment="1"/>
    <xf numFmtId="164" fontId="0" fillId="5" borderId="1" xfId="0" applyNumberFormat="1" applyFill="1" applyBorder="1" applyAlignment="1"/>
    <xf numFmtId="1" fontId="0" fillId="0" borderId="1" xfId="0" applyNumberFormat="1" applyBorder="1"/>
    <xf numFmtId="164" fontId="0" fillId="3" borderId="1" xfId="0" applyNumberFormat="1" applyFill="1" applyBorder="1"/>
    <xf numFmtId="1" fontId="0" fillId="5" borderId="1" xfId="0" applyNumberFormat="1" applyFill="1" applyBorder="1"/>
    <xf numFmtId="0" fontId="0" fillId="5" borderId="1" xfId="0" applyFill="1" applyBorder="1"/>
    <xf numFmtId="0" fontId="0" fillId="3" borderId="1" xfId="0" applyFill="1" applyBorder="1"/>
    <xf numFmtId="44" fontId="0" fillId="3" borderId="1" xfId="1" applyFont="1" applyFill="1" applyBorder="1"/>
    <xf numFmtId="164" fontId="0" fillId="6" borderId="1" xfId="0" applyNumberFormat="1" applyFill="1" applyBorder="1" applyAlignment="1"/>
    <xf numFmtId="164" fontId="0" fillId="6" borderId="1" xfId="0" applyNumberFormat="1" applyFill="1" applyBorder="1"/>
    <xf numFmtId="164" fontId="0" fillId="6" borderId="1" xfId="1" applyNumberFormat="1" applyFont="1" applyFill="1" applyBorder="1"/>
    <xf numFmtId="165" fontId="0" fillId="6" borderId="1" xfId="2" applyNumberFormat="1" applyFont="1" applyFill="1" applyBorder="1"/>
    <xf numFmtId="166" fontId="0" fillId="6" borderId="1" xfId="2" applyNumberFormat="1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5" borderId="1" xfId="0" applyFill="1" applyBorder="1" applyAlignment="1">
      <alignment horizontal="center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0" fillId="2" borderId="1" xfId="0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DDC9A3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139148</xdr:colOff>
      <xdr:row>0</xdr:row>
      <xdr:rowOff>182216</xdr:rowOff>
    </xdr:from>
    <xdr:to>
      <xdr:col>12</xdr:col>
      <xdr:colOff>446030</xdr:colOff>
      <xdr:row>5</xdr:row>
      <xdr:rowOff>165651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376" b="83153"/>
        <a:stretch/>
      </xdr:blipFill>
      <xdr:spPr>
        <a:xfrm>
          <a:off x="1663148" y="182216"/>
          <a:ext cx="8539795" cy="935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topLeftCell="A10" zoomScale="115" zoomScaleNormal="115" workbookViewId="0">
      <selection activeCell="E42" sqref="E42"/>
    </sheetView>
  </sheetViews>
  <sheetFormatPr baseColWidth="10" defaultRowHeight="15" x14ac:dyDescent="0.25"/>
  <cols>
    <col min="5" max="5" width="12.140625" customWidth="1"/>
    <col min="6" max="6" width="13.28515625" customWidth="1"/>
    <col min="7" max="7" width="13.85546875" customWidth="1"/>
    <col min="8" max="8" width="15.5703125" customWidth="1"/>
    <col min="15" max="15" width="21" customWidth="1"/>
  </cols>
  <sheetData>
    <row r="1" spans="1:15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2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25">
      <c r="A9" s="23" t="s">
        <v>2</v>
      </c>
      <c r="B9" s="23"/>
      <c r="C9" s="23"/>
      <c r="D9" s="23"/>
      <c r="E9" s="23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 t="s">
        <v>1</v>
      </c>
      <c r="B10" s="23"/>
      <c r="C10" s="23"/>
      <c r="D10" s="23"/>
      <c r="E10" s="23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25">
      <c r="A11" s="23" t="s">
        <v>3</v>
      </c>
      <c r="B11" s="23"/>
      <c r="C11" s="23"/>
      <c r="D11" s="23"/>
      <c r="E11" s="23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25">
      <c r="A12" s="23" t="s">
        <v>4</v>
      </c>
      <c r="B12" s="23"/>
      <c r="C12" s="23"/>
      <c r="D12" s="23"/>
      <c r="E12" s="23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24" t="s">
        <v>5</v>
      </c>
      <c r="B13" s="24"/>
      <c r="C13" s="24"/>
      <c r="D13" s="24"/>
      <c r="E13" s="24"/>
      <c r="F13" s="24"/>
      <c r="G13" s="24"/>
      <c r="H13" s="24"/>
      <c r="I13" s="24" t="s">
        <v>8</v>
      </c>
      <c r="J13" s="24"/>
      <c r="K13" s="24"/>
      <c r="L13" s="24"/>
      <c r="M13" s="24"/>
      <c r="N13" s="24"/>
      <c r="O13" s="24"/>
    </row>
    <row r="14" spans="1:15" x14ac:dyDescent="0.25">
      <c r="A14" s="31" t="s">
        <v>18</v>
      </c>
      <c r="B14" s="31"/>
      <c r="C14" s="31"/>
      <c r="D14" s="31"/>
      <c r="E14" s="31"/>
      <c r="F14" s="31"/>
      <c r="G14" s="16">
        <f>O15+O16</f>
        <v>0</v>
      </c>
      <c r="H14" s="26" t="s">
        <v>21</v>
      </c>
      <c r="I14" s="26"/>
      <c r="J14" s="26"/>
      <c r="K14" s="26"/>
      <c r="L14" s="26"/>
      <c r="M14" s="26"/>
      <c r="N14" s="26"/>
      <c r="O14" s="17">
        <f>G14*G15</f>
        <v>0</v>
      </c>
    </row>
    <row r="15" spans="1:15" x14ac:dyDescent="0.25">
      <c r="A15" s="26" t="s">
        <v>6</v>
      </c>
      <c r="B15" s="26"/>
      <c r="C15" s="26"/>
      <c r="D15" s="26"/>
      <c r="E15" s="26"/>
      <c r="F15" s="26"/>
      <c r="G15" s="8"/>
      <c r="H15" s="25" t="s">
        <v>19</v>
      </c>
      <c r="I15" s="25"/>
      <c r="J15" s="25"/>
      <c r="K15" s="25"/>
      <c r="L15" s="25"/>
      <c r="M15" s="25"/>
      <c r="N15" s="25"/>
      <c r="O15" s="16">
        <f>G18+G19+G36</f>
        <v>0</v>
      </c>
    </row>
    <row r="16" spans="1:15" x14ac:dyDescent="0.25">
      <c r="A16" s="27" t="s">
        <v>7</v>
      </c>
      <c r="B16" s="28"/>
      <c r="C16" s="28"/>
      <c r="D16" s="28"/>
      <c r="E16" s="28"/>
      <c r="F16" s="29"/>
      <c r="G16" s="9"/>
      <c r="H16" s="26" t="s">
        <v>20</v>
      </c>
      <c r="I16" s="26"/>
      <c r="J16" s="26"/>
      <c r="K16" s="26"/>
      <c r="L16" s="26"/>
      <c r="M16" s="26"/>
      <c r="N16" s="26"/>
      <c r="O16" s="17">
        <f>O21+O26</f>
        <v>0</v>
      </c>
    </row>
    <row r="17" spans="1:15" x14ac:dyDescent="0.25">
      <c r="A17" s="22" t="s">
        <v>9</v>
      </c>
      <c r="B17" s="22"/>
      <c r="C17" s="22"/>
      <c r="D17" s="22"/>
      <c r="E17" s="22"/>
      <c r="F17" s="22"/>
      <c r="G17" s="22"/>
      <c r="H17" s="22" t="s">
        <v>10</v>
      </c>
      <c r="I17" s="22"/>
      <c r="J17" s="22"/>
      <c r="K17" s="22"/>
      <c r="L17" s="22"/>
      <c r="M17" s="22"/>
      <c r="N17" s="22"/>
      <c r="O17" s="22"/>
    </row>
    <row r="18" spans="1:15" x14ac:dyDescent="0.25">
      <c r="A18" s="24" t="s">
        <v>7</v>
      </c>
      <c r="B18" s="24"/>
      <c r="C18" s="24"/>
      <c r="D18" s="24"/>
      <c r="E18" s="24"/>
      <c r="F18" s="24"/>
      <c r="G18" s="4">
        <f>G16</f>
        <v>0</v>
      </c>
      <c r="H18" s="26" t="s">
        <v>22</v>
      </c>
      <c r="I18" s="26"/>
      <c r="J18" s="26"/>
      <c r="K18" s="26"/>
      <c r="L18" s="26"/>
      <c r="M18" s="26"/>
      <c r="N18" s="26"/>
      <c r="O18" s="11">
        <v>315.04000000000002</v>
      </c>
    </row>
    <row r="19" spans="1:15" x14ac:dyDescent="0.25">
      <c r="A19" s="24" t="s">
        <v>16</v>
      </c>
      <c r="B19" s="24"/>
      <c r="C19" s="24"/>
      <c r="D19" s="24"/>
      <c r="E19" s="24"/>
      <c r="F19" s="24"/>
      <c r="G19" s="4">
        <f>SUM(G21:G35)</f>
        <v>0</v>
      </c>
      <c r="H19" s="26" t="s">
        <v>24</v>
      </c>
      <c r="I19" s="26"/>
      <c r="J19" s="26"/>
      <c r="K19" s="26"/>
      <c r="L19" s="26"/>
      <c r="M19" s="26"/>
      <c r="N19" s="26"/>
      <c r="O19" s="11">
        <f>O18/8</f>
        <v>39.380000000000003</v>
      </c>
    </row>
    <row r="20" spans="1:15" x14ac:dyDescent="0.25">
      <c r="A20" s="21" t="s">
        <v>11</v>
      </c>
      <c r="B20" s="21"/>
      <c r="C20" s="21" t="s">
        <v>12</v>
      </c>
      <c r="D20" s="21"/>
      <c r="E20" s="21"/>
      <c r="F20" s="21"/>
      <c r="G20" s="1" t="s">
        <v>13</v>
      </c>
      <c r="H20" s="26" t="s">
        <v>23</v>
      </c>
      <c r="I20" s="26"/>
      <c r="J20" s="26"/>
      <c r="K20" s="26"/>
      <c r="L20" s="26"/>
      <c r="M20" s="26"/>
      <c r="N20" s="26"/>
      <c r="O20" s="11">
        <f>O19/60</f>
        <v>0.65633333333333332</v>
      </c>
    </row>
    <row r="21" spans="1:15" x14ac:dyDescent="0.25">
      <c r="A21" s="21">
        <v>1</v>
      </c>
      <c r="B21" s="21"/>
      <c r="C21" s="30"/>
      <c r="D21" s="30"/>
      <c r="E21" s="30"/>
      <c r="F21" s="30"/>
      <c r="G21" s="7"/>
      <c r="H21" s="24" t="s">
        <v>25</v>
      </c>
      <c r="I21" s="24"/>
      <c r="J21" s="24"/>
      <c r="K21" s="24"/>
      <c r="L21" s="24"/>
      <c r="M21" s="24"/>
      <c r="N21" s="24"/>
      <c r="O21" s="18">
        <f>O20*O25</f>
        <v>0</v>
      </c>
    </row>
    <row r="22" spans="1:15" x14ac:dyDescent="0.25">
      <c r="A22" s="21">
        <v>2</v>
      </c>
      <c r="B22" s="21"/>
      <c r="C22" s="30"/>
      <c r="D22" s="30"/>
      <c r="E22" s="30"/>
      <c r="F22" s="30"/>
      <c r="G22" s="7"/>
      <c r="H22" s="26" t="s">
        <v>26</v>
      </c>
      <c r="I22" s="26"/>
      <c r="J22" s="26"/>
      <c r="K22" s="26"/>
      <c r="L22" s="26"/>
      <c r="M22" s="26"/>
      <c r="N22" s="26"/>
      <c r="O22" s="12"/>
    </row>
    <row r="23" spans="1:15" x14ac:dyDescent="0.25">
      <c r="A23" s="21">
        <v>3</v>
      </c>
      <c r="B23" s="21"/>
      <c r="C23" s="30"/>
      <c r="D23" s="30"/>
      <c r="E23" s="30"/>
      <c r="F23" s="30"/>
      <c r="G23" s="7"/>
      <c r="H23" s="26" t="s">
        <v>27</v>
      </c>
      <c r="I23" s="26"/>
      <c r="J23" s="26"/>
      <c r="K23" s="26"/>
      <c r="L23" s="26"/>
      <c r="M23" s="26"/>
      <c r="N23" s="26"/>
      <c r="O23" s="12"/>
    </row>
    <row r="24" spans="1:15" x14ac:dyDescent="0.25">
      <c r="A24" s="21">
        <v>4</v>
      </c>
      <c r="B24" s="21"/>
      <c r="C24" s="30"/>
      <c r="D24" s="30"/>
      <c r="E24" s="30"/>
      <c r="F24" s="30"/>
      <c r="G24" s="7"/>
      <c r="H24" s="26" t="s">
        <v>28</v>
      </c>
      <c r="I24" s="26"/>
      <c r="J24" s="26"/>
      <c r="K24" s="26"/>
      <c r="L24" s="26"/>
      <c r="M24" s="26"/>
      <c r="N24" s="26"/>
      <c r="O24" s="12"/>
    </row>
    <row r="25" spans="1:15" x14ac:dyDescent="0.25">
      <c r="A25" s="21">
        <v>5</v>
      </c>
      <c r="B25" s="21"/>
      <c r="C25" s="30"/>
      <c r="D25" s="30"/>
      <c r="E25" s="30"/>
      <c r="F25" s="30"/>
      <c r="G25" s="7"/>
      <c r="H25" s="26" t="s">
        <v>29</v>
      </c>
      <c r="I25" s="26"/>
      <c r="J25" s="26"/>
      <c r="K25" s="26"/>
      <c r="L25" s="26"/>
      <c r="M25" s="26"/>
      <c r="N25" s="26"/>
      <c r="O25" s="10">
        <f>SUM(O22:O24)</f>
        <v>0</v>
      </c>
    </row>
    <row r="26" spans="1:15" x14ac:dyDescent="0.25">
      <c r="A26" s="21">
        <v>6</v>
      </c>
      <c r="B26" s="21"/>
      <c r="C26" s="30"/>
      <c r="D26" s="30"/>
      <c r="E26" s="30"/>
      <c r="F26" s="30"/>
      <c r="G26" s="7"/>
      <c r="H26" s="24" t="s">
        <v>30</v>
      </c>
      <c r="I26" s="24"/>
      <c r="J26" s="24"/>
      <c r="K26" s="24"/>
      <c r="L26" s="24"/>
      <c r="M26" s="24"/>
      <c r="N26" s="24"/>
      <c r="O26" s="17">
        <f>(SUM(O29+O27))*O18</f>
        <v>0</v>
      </c>
    </row>
    <row r="27" spans="1:15" x14ac:dyDescent="0.25">
      <c r="A27" s="21">
        <v>7</v>
      </c>
      <c r="B27" s="21"/>
      <c r="C27" s="30"/>
      <c r="D27" s="30"/>
      <c r="E27" s="30"/>
      <c r="F27" s="30"/>
      <c r="G27" s="7"/>
      <c r="H27" s="26" t="s">
        <v>31</v>
      </c>
      <c r="I27" s="26"/>
      <c r="J27" s="26"/>
      <c r="K27" s="26"/>
      <c r="L27" s="26"/>
      <c r="M27" s="26"/>
      <c r="N27" s="26"/>
      <c r="O27" s="13"/>
    </row>
    <row r="28" spans="1:15" x14ac:dyDescent="0.25">
      <c r="A28" s="21">
        <v>8</v>
      </c>
      <c r="B28" s="21"/>
      <c r="C28" s="30"/>
      <c r="D28" s="30"/>
      <c r="E28" s="30"/>
      <c r="F28" s="30"/>
      <c r="G28" s="7"/>
      <c r="H28" s="26" t="s">
        <v>32</v>
      </c>
      <c r="I28" s="26"/>
      <c r="J28" s="26"/>
      <c r="K28" s="26"/>
      <c r="L28" s="26"/>
      <c r="M28" s="26"/>
      <c r="N28" s="26"/>
      <c r="O28" s="13"/>
    </row>
    <row r="29" spans="1:15" x14ac:dyDescent="0.25">
      <c r="A29" s="21">
        <v>9</v>
      </c>
      <c r="B29" s="21"/>
      <c r="C29" s="30"/>
      <c r="D29" s="30"/>
      <c r="E29" s="30"/>
      <c r="F29" s="30"/>
      <c r="G29" s="7"/>
      <c r="H29" s="32" t="s">
        <v>33</v>
      </c>
      <c r="I29" s="32"/>
      <c r="J29" s="32"/>
      <c r="K29" s="32"/>
      <c r="L29" s="32"/>
      <c r="M29" s="32"/>
      <c r="N29" s="32"/>
      <c r="O29" s="14">
        <f>O28*1.4</f>
        <v>0</v>
      </c>
    </row>
    <row r="30" spans="1:15" x14ac:dyDescent="0.25">
      <c r="A30" s="21">
        <v>10</v>
      </c>
      <c r="B30" s="21"/>
      <c r="C30" s="30"/>
      <c r="D30" s="30"/>
      <c r="E30" s="30"/>
      <c r="F30" s="30"/>
      <c r="G30" s="7"/>
      <c r="H30" s="22" t="s">
        <v>34</v>
      </c>
      <c r="I30" s="22"/>
      <c r="J30" s="22"/>
      <c r="K30" s="22"/>
      <c r="L30" s="22"/>
      <c r="M30" s="22"/>
      <c r="N30" s="22"/>
      <c r="O30" s="22"/>
    </row>
    <row r="31" spans="1:15" x14ac:dyDescent="0.25">
      <c r="A31" s="21">
        <v>11</v>
      </c>
      <c r="B31" s="21"/>
      <c r="C31" s="30"/>
      <c r="D31" s="30"/>
      <c r="E31" s="30"/>
      <c r="F31" s="30"/>
      <c r="G31" s="7"/>
      <c r="H31" s="26" t="s">
        <v>36</v>
      </c>
      <c r="I31" s="26"/>
      <c r="J31" s="26"/>
      <c r="K31" s="26"/>
      <c r="L31" s="26"/>
      <c r="M31" s="26"/>
      <c r="N31" s="26"/>
      <c r="O31" s="15">
        <v>696392000000</v>
      </c>
    </row>
    <row r="32" spans="1:15" x14ac:dyDescent="0.25">
      <c r="A32" s="21">
        <v>12</v>
      </c>
      <c r="B32" s="21"/>
      <c r="C32" s="30"/>
      <c r="D32" s="30"/>
      <c r="E32" s="30"/>
      <c r="F32" s="30"/>
      <c r="G32" s="7"/>
      <c r="H32" s="33" t="s">
        <v>35</v>
      </c>
      <c r="I32" s="33"/>
      <c r="J32" s="33"/>
      <c r="K32" s="33"/>
      <c r="L32" s="33"/>
      <c r="M32" s="33"/>
      <c r="N32" s="33"/>
      <c r="O32" s="19">
        <f>O14/O31</f>
        <v>0</v>
      </c>
    </row>
    <row r="33" spans="1:15" x14ac:dyDescent="0.25">
      <c r="A33" s="21">
        <v>13</v>
      </c>
      <c r="B33" s="21"/>
      <c r="C33" s="30"/>
      <c r="D33" s="30"/>
      <c r="E33" s="30"/>
      <c r="F33" s="30"/>
      <c r="G33" s="7"/>
      <c r="H33" s="2" t="s">
        <v>37</v>
      </c>
      <c r="I33" s="2"/>
      <c r="J33" s="2"/>
      <c r="K33" s="2"/>
      <c r="L33" s="2"/>
      <c r="M33" s="2"/>
      <c r="N33" s="2"/>
      <c r="O33" s="6"/>
    </row>
    <row r="34" spans="1:15" x14ac:dyDescent="0.25">
      <c r="A34" s="21">
        <v>14</v>
      </c>
      <c r="B34" s="21"/>
      <c r="C34" s="30"/>
      <c r="D34" s="30"/>
      <c r="E34" s="30"/>
      <c r="F34" s="30"/>
      <c r="G34" s="7"/>
      <c r="H34" s="33" t="s">
        <v>38</v>
      </c>
      <c r="I34" s="33"/>
      <c r="J34" s="33"/>
      <c r="K34" s="33"/>
      <c r="L34" s="33"/>
      <c r="M34" s="33"/>
      <c r="N34" s="33"/>
      <c r="O34" s="20" t="e">
        <f>O14/O33</f>
        <v>#DIV/0!</v>
      </c>
    </row>
    <row r="35" spans="1:15" x14ac:dyDescent="0.25">
      <c r="A35" s="21">
        <v>15</v>
      </c>
      <c r="B35" s="21"/>
      <c r="C35" s="30"/>
      <c r="D35" s="30"/>
      <c r="E35" s="30"/>
      <c r="F35" s="30"/>
      <c r="G35" s="7"/>
      <c r="H35" s="26" t="s">
        <v>39</v>
      </c>
      <c r="I35" s="26"/>
      <c r="J35" s="26"/>
      <c r="K35" s="26"/>
      <c r="L35" s="26"/>
      <c r="M35" s="26"/>
      <c r="N35" s="26"/>
      <c r="O35" s="3">
        <v>9582.4699999999993</v>
      </c>
    </row>
    <row r="36" spans="1:15" x14ac:dyDescent="0.25">
      <c r="A36" s="24" t="s">
        <v>17</v>
      </c>
      <c r="B36" s="24"/>
      <c r="C36" s="24"/>
      <c r="D36" s="24"/>
      <c r="E36" s="24"/>
      <c r="F36" s="24"/>
      <c r="G36" s="4">
        <f>G37*G38</f>
        <v>0</v>
      </c>
      <c r="H36" s="34" t="s">
        <v>40</v>
      </c>
      <c r="I36" s="34"/>
      <c r="J36" s="34"/>
      <c r="K36" s="34"/>
      <c r="L36" s="34"/>
      <c r="M36" s="34"/>
      <c r="N36" s="34"/>
      <c r="O36" s="19">
        <f>O14/O35</f>
        <v>0</v>
      </c>
    </row>
    <row r="37" spans="1:15" x14ac:dyDescent="0.25">
      <c r="A37" s="26" t="s">
        <v>14</v>
      </c>
      <c r="B37" s="26"/>
      <c r="C37" s="26"/>
      <c r="D37" s="26"/>
      <c r="E37" s="26"/>
      <c r="F37" s="26"/>
      <c r="G37" s="5"/>
      <c r="H37" s="22" t="s">
        <v>41</v>
      </c>
      <c r="I37" s="22"/>
      <c r="J37" s="22"/>
      <c r="K37" s="22"/>
      <c r="L37" s="22"/>
      <c r="M37" s="22"/>
      <c r="N37" s="22"/>
      <c r="O37" s="22"/>
    </row>
    <row r="38" spans="1:15" x14ac:dyDescent="0.25">
      <c r="A38" s="26" t="s">
        <v>15</v>
      </c>
      <c r="B38" s="26"/>
      <c r="C38" s="26"/>
      <c r="D38" s="26"/>
      <c r="E38" s="26"/>
      <c r="F38" s="26"/>
      <c r="G38" s="6"/>
      <c r="H38" s="21"/>
      <c r="I38" s="21"/>
      <c r="J38" s="21"/>
      <c r="K38" s="21"/>
      <c r="L38" s="21"/>
      <c r="M38" s="21"/>
      <c r="N38" s="21"/>
      <c r="O38" s="21"/>
    </row>
    <row r="39" spans="1:15" x14ac:dyDescent="0.25">
      <c r="A39" s="35" t="s">
        <v>42</v>
      </c>
      <c r="B39" s="26" t="s">
        <v>43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</sheetData>
  <mergeCells count="78">
    <mergeCell ref="B39:O39"/>
    <mergeCell ref="A1:O7"/>
    <mergeCell ref="H35:N35"/>
    <mergeCell ref="H36:N36"/>
    <mergeCell ref="H30:O30"/>
    <mergeCell ref="H34:N34"/>
    <mergeCell ref="H23:N23"/>
    <mergeCell ref="H24:N24"/>
    <mergeCell ref="H25:N25"/>
    <mergeCell ref="H26:N26"/>
    <mergeCell ref="H27:N27"/>
    <mergeCell ref="H28:N28"/>
    <mergeCell ref="A36:F36"/>
    <mergeCell ref="C21:F21"/>
    <mergeCell ref="C22:F22"/>
    <mergeCell ref="C23:F23"/>
    <mergeCell ref="C24:F24"/>
    <mergeCell ref="H37:O37"/>
    <mergeCell ref="H38:O38"/>
    <mergeCell ref="H29:N29"/>
    <mergeCell ref="H31:N31"/>
    <mergeCell ref="H32:N32"/>
    <mergeCell ref="A37:F37"/>
    <mergeCell ref="A38:F38"/>
    <mergeCell ref="A14:F14"/>
    <mergeCell ref="H14:N14"/>
    <mergeCell ref="H18:N18"/>
    <mergeCell ref="H19:N19"/>
    <mergeCell ref="H20:N20"/>
    <mergeCell ref="H21:N21"/>
    <mergeCell ref="H22:N22"/>
    <mergeCell ref="C30:F30"/>
    <mergeCell ref="C31:F31"/>
    <mergeCell ref="C32:F32"/>
    <mergeCell ref="C33:F33"/>
    <mergeCell ref="C34:F34"/>
    <mergeCell ref="C35:F35"/>
    <mergeCell ref="A35:B35"/>
    <mergeCell ref="C25:F25"/>
    <mergeCell ref="C26:F26"/>
    <mergeCell ref="C27:F27"/>
    <mergeCell ref="C28:F28"/>
    <mergeCell ref="C29:F29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H16:N16"/>
    <mergeCell ref="A15:F15"/>
    <mergeCell ref="A17:G17"/>
    <mergeCell ref="H17:O17"/>
    <mergeCell ref="A16:F16"/>
    <mergeCell ref="A18:F18"/>
    <mergeCell ref="A19:F19"/>
    <mergeCell ref="A20:B20"/>
    <mergeCell ref="C20:F20"/>
    <mergeCell ref="A21:B21"/>
    <mergeCell ref="A13:H13"/>
    <mergeCell ref="I13:O13"/>
    <mergeCell ref="H15:N15"/>
    <mergeCell ref="A11:E11"/>
    <mergeCell ref="A12:E12"/>
    <mergeCell ref="F9:O9"/>
    <mergeCell ref="F10:O10"/>
    <mergeCell ref="F11:O11"/>
    <mergeCell ref="F12:O12"/>
    <mergeCell ref="A8:O8"/>
    <mergeCell ref="A9:E9"/>
    <mergeCell ref="A10:E10"/>
  </mergeCells>
  <pageMargins left="0.7" right="0.7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cp:lastPrinted>2026-06-03T23:17:34Z</cp:lastPrinted>
  <dcterms:created xsi:type="dcterms:W3CDTF">2026-06-03T21:33:21Z</dcterms:created>
  <dcterms:modified xsi:type="dcterms:W3CDTF">2026-06-04T15:42:41Z</dcterms:modified>
</cp:coreProperties>
</file>