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rhernandez\Desktop\convocatoria 2021 cd\ARCHIVOS DE CONVOCATORIA DE INCORPORACION 2021\2 DOCUMENTACION DE CONSULTA DE NIVEL PREESCOLAR\"/>
    </mc:Choice>
  </mc:AlternateContent>
  <xr:revisionPtr revIDLastSave="0" documentId="13_ncr:1_{74960126-59AB-4994-833F-0C486EF32B30}" xr6:coauthVersionLast="46" xr6:coauthVersionMax="46" xr10:uidLastSave="{00000000-0000-0000-0000-000000000000}"/>
  <bookViews>
    <workbookView xWindow="-120" yWindow="-120" windowWidth="20730" windowHeight="11160" tabRatio="495" activeTab="1" xr2:uid="{00000000-000D-0000-FFFF-FFFF00000000}"/>
  </bookViews>
  <sheets>
    <sheet name="DATOS1" sheetId="1" r:id="rId1"/>
    <sheet name="FORM-IMP-FED" sheetId="2" r:id="rId2"/>
  </sheets>
  <definedNames>
    <definedName name="_xlnm.Print_Area" localSheetId="1">'FORM-IMP-FED'!$A$1:$Z$43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4" i="2" l="1"/>
  <c r="B11" i="2"/>
  <c r="B27" i="2" l="1"/>
  <c r="T40" i="2" l="1"/>
  <c r="P40" i="2"/>
  <c r="K40" i="2"/>
  <c r="F40" i="2"/>
  <c r="A40" i="2"/>
  <c r="L34" i="2"/>
  <c r="F34" i="2"/>
  <c r="L33" i="2"/>
  <c r="F33" i="2"/>
  <c r="P32" i="2"/>
  <c r="L32" i="2"/>
  <c r="P31" i="2"/>
  <c r="J31" i="2"/>
  <c r="E31" i="2"/>
  <c r="P30" i="2"/>
  <c r="E30" i="2"/>
  <c r="P29" i="2"/>
  <c r="E29" i="2"/>
  <c r="P28" i="2"/>
  <c r="J28" i="2"/>
  <c r="E28" i="2"/>
  <c r="E27" i="2"/>
  <c r="P26" i="2"/>
  <c r="E26" i="2"/>
  <c r="E25" i="2"/>
  <c r="P24" i="2"/>
  <c r="J24" i="2"/>
  <c r="E24" i="2"/>
  <c r="R23" i="2"/>
  <c r="P23" i="2"/>
  <c r="L22" i="2"/>
  <c r="F22" i="2"/>
  <c r="L21" i="2"/>
  <c r="F21" i="2"/>
  <c r="P20" i="2"/>
  <c r="L20" i="2"/>
  <c r="P19" i="2"/>
  <c r="J19" i="2"/>
  <c r="E19" i="2"/>
  <c r="P18" i="2"/>
  <c r="E18" i="2"/>
  <c r="P17" i="2"/>
  <c r="E17" i="2"/>
  <c r="P16" i="2"/>
  <c r="J16" i="2"/>
  <c r="E16" i="2"/>
  <c r="E15" i="2"/>
  <c r="B15" i="2"/>
  <c r="P14" i="2"/>
  <c r="E14" i="2"/>
  <c r="E13" i="2"/>
  <c r="P12" i="2"/>
  <c r="J12" i="2"/>
  <c r="E12" i="2"/>
  <c r="R11" i="2"/>
  <c r="P11" i="2"/>
  <c r="Y8" i="2"/>
  <c r="W8" i="2"/>
  <c r="S8" i="2"/>
  <c r="O8" i="2"/>
  <c r="D8" i="2"/>
  <c r="Y7" i="2"/>
  <c r="W7" i="2"/>
  <c r="T7" i="2"/>
  <c r="P7" i="2"/>
  <c r="M7" i="2"/>
  <c r="J7" i="2"/>
  <c r="D7" i="2"/>
  <c r="I5" i="2"/>
  <c r="E5" i="2"/>
  <c r="BD3" i="1"/>
  <c r="D23" i="2" s="1"/>
  <c r="BD2" i="1"/>
  <c r="D11" i="2" s="1"/>
</calcChain>
</file>

<file path=xl/sharedStrings.xml><?xml version="1.0" encoding="utf-8"?>
<sst xmlns="http://schemas.openxmlformats.org/spreadsheetml/2006/main" count="223" uniqueCount="161">
  <si>
    <t>No. Prog</t>
  </si>
  <si>
    <t>Ciclo_Escolar</t>
  </si>
  <si>
    <t>Nombre_del_Centro_de_Trabajo</t>
  </si>
  <si>
    <t>Clave_del_Centro_de_Trabajo</t>
  </si>
  <si>
    <t>Turno</t>
  </si>
  <si>
    <t>Teléfono_Oficina</t>
  </si>
  <si>
    <t>Sector</t>
  </si>
  <si>
    <t>Zona</t>
  </si>
  <si>
    <t>Domicilio_del_Centro_de_Trabajo</t>
  </si>
  <si>
    <t>Municipio</t>
  </si>
  <si>
    <t>Sostenimiento_CCT</t>
  </si>
  <si>
    <t>Total_de_Grupos</t>
  </si>
  <si>
    <t>Total_de_Alumnos</t>
  </si>
  <si>
    <t>Progresivo_de_Personal_en_ CCT</t>
  </si>
  <si>
    <t>Estatus</t>
  </si>
  <si>
    <t>NOMBRE</t>
  </si>
  <si>
    <t>Apellido_Paterno</t>
  </si>
  <si>
    <t>Apellido_Materno</t>
  </si>
  <si>
    <t>Domicilio_Particular</t>
  </si>
  <si>
    <t>Teléfono_Particular</t>
  </si>
  <si>
    <t>EMAIL</t>
  </si>
  <si>
    <t>Sexo</t>
  </si>
  <si>
    <t>Lugar_Nacimiento</t>
  </si>
  <si>
    <t>Fecha_Nacimiento</t>
  </si>
  <si>
    <t>Curp</t>
  </si>
  <si>
    <t>Filiación</t>
  </si>
  <si>
    <t>Fecha_de_Ingreso_a_la_Zona</t>
  </si>
  <si>
    <t>Fecha_de_Ingreso_al_Jardín_de_niños</t>
  </si>
  <si>
    <t>Sostenimiento_Personal</t>
  </si>
  <si>
    <t>Nombre_Directora</t>
  </si>
  <si>
    <t>Nombre_Rep_Legal</t>
  </si>
  <si>
    <t>Nombre_del_Supervisor</t>
  </si>
  <si>
    <t>Nombre_del_Jefe_del_Sector</t>
  </si>
  <si>
    <t>Nombre_Directora_DEIP</t>
  </si>
  <si>
    <t>Función_que_desempeña</t>
  </si>
  <si>
    <t>Preparación_Profesional</t>
  </si>
  <si>
    <t>Ultimo_Grado_Estudios</t>
  </si>
  <si>
    <t>Tiene_Carta_Pasante</t>
  </si>
  <si>
    <t>Tiene_Titulo</t>
  </si>
  <si>
    <t>Cédula</t>
  </si>
  <si>
    <t>Grado</t>
  </si>
  <si>
    <t>Grupo</t>
  </si>
  <si>
    <t>Alum</t>
  </si>
  <si>
    <t>Total_Alumnos</t>
  </si>
  <si>
    <t>Lunes</t>
  </si>
  <si>
    <t>Martes</t>
  </si>
  <si>
    <t>Miercoles</t>
  </si>
  <si>
    <t>Jueves</t>
  </si>
  <si>
    <t>Viernes</t>
  </si>
  <si>
    <t>Observaciones</t>
  </si>
  <si>
    <t>aulas existentes</t>
  </si>
  <si>
    <t>aulas en uso</t>
  </si>
  <si>
    <t>nivel</t>
  </si>
  <si>
    <t>NÚM. DE REVOE O ACUERDO DE AUTORIZACIÓN</t>
  </si>
  <si>
    <t>fecha de elaboración</t>
  </si>
  <si>
    <t>NOMBRES</t>
  </si>
  <si>
    <t>OLIMPYA</t>
  </si>
  <si>
    <t>27PJN0045I</t>
  </si>
  <si>
    <t>MATUTINO</t>
  </si>
  <si>
    <t>CALLE LOS TULIPANES NUM 24 COL. EL RECREO</t>
  </si>
  <si>
    <t>CENTRO</t>
  </si>
  <si>
    <t>PARTICULAR</t>
  </si>
  <si>
    <t>ACTIVO</t>
  </si>
  <si>
    <t>FABIOLA</t>
  </si>
  <si>
    <t>MENDEZ</t>
  </si>
  <si>
    <t>SERRA</t>
  </si>
  <si>
    <t>CALLE LOS TULIPANES  INT 10</t>
  </si>
  <si>
    <t>FABY@YAHOO.COM</t>
  </si>
  <si>
    <t>F</t>
  </si>
  <si>
    <t>CALLE LA FLOR SIN NUMERO COLO. LAS EMRCEDES CENTRO TAB.</t>
  </si>
  <si>
    <t>MESF211542HTCRRR07</t>
  </si>
  <si>
    <t>MESF211542</t>
  </si>
  <si>
    <t>PETRONILO CHAVES HERNA</t>
  </si>
  <si>
    <t>ALIANZA PARA PROCESARLO</t>
  </si>
  <si>
    <t>MAGDA CERRA VASQUEZ</t>
  </si>
  <si>
    <t>MIRIMA LOPES SANCHEZ</t>
  </si>
  <si>
    <t>PROFA. LUCRECIA</t>
  </si>
  <si>
    <t>DIRECTORA</t>
  </si>
  <si>
    <t>LIC EN EDUCACION</t>
  </si>
  <si>
    <t>SI</t>
  </si>
  <si>
    <t>8-.00</t>
  </si>
  <si>
    <t>PREESCOLAR</t>
  </si>
  <si>
    <t>021245R02</t>
  </si>
  <si>
    <t>OLIMPIA</t>
  </si>
  <si>
    <t>MAGDALENO</t>
  </si>
  <si>
    <t>GOMEZ</t>
  </si>
  <si>
    <t>ALDEMIR</t>
  </si>
  <si>
    <t>LAS FLORES NUMERO 020 ESTERIOR 42</t>
  </si>
  <si>
    <t>MAGA@MSN.COM</t>
  </si>
  <si>
    <t>LAS FLORES EL MISMO LURA</t>
  </si>
  <si>
    <t>MAGA2343389HTCRRR01</t>
  </si>
  <si>
    <t>MAG2344434HD</t>
  </si>
  <si>
    <t>LIC EN EDUCACIÓN PREESCOLAR</t>
  </si>
  <si>
    <t>A</t>
  </si>
  <si>
    <t>054442OHJ</t>
  </si>
  <si>
    <t>SECRETARÍA DE EDUCACIÓN</t>
  </si>
  <si>
    <t>SUBSECRETARIA DE EDUCACIÓN BÁSICA</t>
  </si>
  <si>
    <t>DIRECCIÓN DE RECURSOS HUMANOS</t>
  </si>
  <si>
    <t>PLANTILLA DE PERSONAL DE CENDIS Y JARDINES PARTICULARES</t>
  </si>
  <si>
    <t>AULAS EXISTENTES</t>
  </si>
  <si>
    <t>EN USO</t>
  </si>
  <si>
    <t>Ciclo Escolar:</t>
  </si>
  <si>
    <t>Fecha Elaboración:</t>
  </si>
  <si>
    <t>NOMBRE DEL C.T</t>
  </si>
  <si>
    <t>C.C.T.</t>
  </si>
  <si>
    <t>TURNO</t>
  </si>
  <si>
    <t>TEL</t>
  </si>
  <si>
    <t>NIVEL</t>
  </si>
  <si>
    <t>SECTOR</t>
  </si>
  <si>
    <t>ZONA ESCOLAR</t>
  </si>
  <si>
    <t>DOMICILIO DEL C.T</t>
  </si>
  <si>
    <t>MUNICIPIO</t>
  </si>
  <si>
    <t>TOTAL DE GRUPOS</t>
  </si>
  <si>
    <t>TOTAL DE ALUMNOS</t>
  </si>
  <si>
    <t>Datos Personales</t>
  </si>
  <si>
    <t>Datos de Estudios Profesionales</t>
  </si>
  <si>
    <t>Datos Estadisticos</t>
  </si>
  <si>
    <t>Firma</t>
  </si>
  <si>
    <t>Foto</t>
  </si>
  <si>
    <t>Nombre:</t>
  </si>
  <si>
    <t>Funcion que desempeña</t>
  </si>
  <si>
    <t>Domicilio Actual:</t>
  </si>
  <si>
    <t>Grupo:</t>
  </si>
  <si>
    <t>Teléfono Particular:</t>
  </si>
  <si>
    <t>Estatus:</t>
  </si>
  <si>
    <t>Correo Electrónico:</t>
  </si>
  <si>
    <t>No. Alumnos:</t>
  </si>
  <si>
    <t>Curp:</t>
  </si>
  <si>
    <t>Preparación profesional</t>
  </si>
  <si>
    <t>Filiación:</t>
  </si>
  <si>
    <t>Lunes:</t>
  </si>
  <si>
    <t>Fecha Nacimiento:</t>
  </si>
  <si>
    <t>Martes:</t>
  </si>
  <si>
    <t>Lugar de Nacimiento:</t>
  </si>
  <si>
    <t>Estudios de posgrado</t>
  </si>
  <si>
    <t>Miercoles:</t>
  </si>
  <si>
    <t>Sexo:</t>
  </si>
  <si>
    <t>Jueves:</t>
  </si>
  <si>
    <t>Carta Pasante</t>
  </si>
  <si>
    <t>Viernes:</t>
  </si>
  <si>
    <t>Fecha de inicio en la Zona:</t>
  </si>
  <si>
    <t>Titulo</t>
  </si>
  <si>
    <t>Fecha de inicio en el Jardín:</t>
  </si>
  <si>
    <t>Cedula</t>
  </si>
  <si>
    <t>Nota: Los movimientos de altas de personal se presentarán de manera inmediata en todo el ciclo escolar, bajo protesta que la información reportada es real y autentica.</t>
  </si>
  <si>
    <t>Protesta</t>
  </si>
  <si>
    <t>Vo.Bo.</t>
  </si>
  <si>
    <t>Vo. Bo.</t>
  </si>
  <si>
    <t>Sello</t>
  </si>
  <si>
    <t>DIRECTORA DEL PLANTEL</t>
  </si>
  <si>
    <t>REPRESENTANTE LEGAL</t>
  </si>
  <si>
    <t>NOMBRE DEL SUPERVISOR</t>
  </si>
  <si>
    <t>NOMBRE DEL JEFE DE SECTOR</t>
  </si>
  <si>
    <t>DIRECTORA DE EDUCACIÓN INICIAL Y PREESCOLAR</t>
  </si>
  <si>
    <t>NOMBRE Y FIRMA</t>
  </si>
  <si>
    <t>No. PROG</t>
  </si>
  <si>
    <t xml:space="preserve">MAESTRIA EN EDUCACIÓN </t>
  </si>
  <si>
    <t>NOTA: SOLO ANEXE LA INFORMACION DE SU PLANTILLA DE 2 PERSONAS A LA VEZ, EN VIRTUD QUE EL FORMATO SE REQUISITARA DE FORMA AUTOMATICA AL MOMENTO DE PEGAR LA INFORMACION EN ESTA HOJA</t>
  </si>
  <si>
    <t xml:space="preserve">              SI QUIERE VER E IMPRIMIR COMO SE REQUISITO, FAVOR DE ABRIR LA PESTAÑA INDICADA AL CALCE DE ESTE FORMATO (FORM-IMP-FED) Y REALIZAR LA IMPRESIÓN, PARA REQUISITAR OTRA HOJA FAVOR</t>
  </si>
  <si>
    <t xml:space="preserve">              DE BORRAR DE ESTE ARCHIVO LA INFORMACION Y PEGAR LA NUEVA.</t>
  </si>
  <si>
    <t>2021-2022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</si>
</sst>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rgb="FF000000"/>
      <name val="Calibri"/>
      <family val="2"/>
      <charset val="1"/>
    </font>
    <font>
      <sz val="10"/>
      <color rgb="FF000000"/>
      <name val="Arial Narrow"/>
      <family val="2"/>
      <charset val="1"/>
    </font>
    <font>
      <u/>
      <sz val="11"/>
      <color rgb="FF0563C1"/>
      <name val="Calibri"/>
      <family val="2"/>
      <charset val="1"/>
    </font>
    <font>
      <sz val="16"/>
      <color rgb="FF000000"/>
      <name val="Calibri1"/>
      <family val="2"/>
      <charset val="1"/>
    </font>
    <font>
      <b/>
      <sz val="14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sz val="11"/>
      <color rgb="FF000000"/>
      <name val="Calibri1"/>
      <family val="2"/>
      <charset val="1"/>
    </font>
    <font>
      <sz val="8"/>
      <color rgb="FF000000"/>
      <name val="Calibri1"/>
      <family val="2"/>
      <charset val="1"/>
    </font>
    <font>
      <b/>
      <sz val="8"/>
      <color rgb="FF000000"/>
      <name val="Arial Narrow"/>
      <family val="2"/>
      <charset val="1"/>
    </font>
    <font>
      <sz val="8"/>
      <color rgb="FF000000"/>
      <name val="Calibri"/>
      <family val="2"/>
      <charset val="1"/>
    </font>
    <font>
      <sz val="8"/>
      <color rgb="FF000000"/>
      <name val="Arial Narrow"/>
      <family val="2"/>
      <charset val="1"/>
    </font>
    <font>
      <sz val="12"/>
      <color rgb="FF000000"/>
      <name val="Calibri1"/>
      <family val="2"/>
      <charset val="1"/>
    </font>
    <font>
      <b/>
      <sz val="8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10"/>
      <color rgb="FF000000"/>
      <name val="Calibri1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00B050"/>
        <bgColor rgb="FF008080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2" fillId="0" borderId="0" applyBorder="0" applyProtection="0"/>
  </cellStyleXfs>
  <cellXfs count="106">
    <xf numFmtId="0" fontId="0" fillId="0" borderId="0" xfId="0"/>
    <xf numFmtId="0" fontId="0" fillId="0" borderId="0" xfId="0" applyFont="1"/>
    <xf numFmtId="0" fontId="0" fillId="0" borderId="0" xfId="0" applyBorder="1"/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2" borderId="0" xfId="0" applyFill="1" applyBorder="1"/>
    <xf numFmtId="0" fontId="3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4" xfId="0" applyFont="1" applyBorder="1" applyAlignment="1">
      <alignment horizontal="center"/>
    </xf>
    <xf numFmtId="0" fontId="7" fillId="0" borderId="4" xfId="0" applyFont="1" applyBorder="1"/>
    <xf numFmtId="0" fontId="8" fillId="0" borderId="0" xfId="0" applyFont="1" applyBorder="1" applyAlignment="1">
      <alignment horizontal="center" vertical="center"/>
    </xf>
    <xf numFmtId="0" fontId="8" fillId="0" borderId="0" xfId="0" applyFont="1"/>
    <xf numFmtId="0" fontId="9" fillId="0" borderId="0" xfId="0" applyFont="1"/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1" fillId="0" borderId="0" xfId="0" applyFont="1"/>
    <xf numFmtId="0" fontId="12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vertical="center"/>
    </xf>
    <xf numFmtId="0" fontId="10" fillId="0" borderId="6" xfId="0" applyFont="1" applyBorder="1"/>
    <xf numFmtId="0" fontId="10" fillId="0" borderId="0" xfId="0" applyFont="1" applyBorder="1" applyAlignment="1"/>
    <xf numFmtId="0" fontId="9" fillId="0" borderId="0" xfId="0" applyFont="1" applyBorder="1"/>
    <xf numFmtId="0" fontId="10" fillId="0" borderId="0" xfId="0" applyFont="1" applyBorder="1"/>
    <xf numFmtId="0" fontId="9" fillId="0" borderId="6" xfId="0" applyFont="1" applyBorder="1"/>
    <xf numFmtId="0" fontId="10" fillId="0" borderId="0" xfId="0" applyFont="1" applyBorder="1" applyAlignment="1">
      <alignment horizontal="right" vertical="center" wrapText="1"/>
    </xf>
    <xf numFmtId="0" fontId="10" fillId="0" borderId="7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10" fillId="0" borderId="8" xfId="0" applyFont="1" applyBorder="1"/>
    <xf numFmtId="0" fontId="8" fillId="0" borderId="7" xfId="0" applyFont="1" applyBorder="1" applyAlignment="1">
      <alignment vertical="center"/>
    </xf>
    <xf numFmtId="0" fontId="10" fillId="0" borderId="0" xfId="0" applyFont="1" applyBorder="1" applyAlignment="1">
      <alignment horizontal="right"/>
    </xf>
    <xf numFmtId="0" fontId="10" fillId="0" borderId="7" xfId="0" applyFont="1" applyBorder="1" applyAlignment="1"/>
    <xf numFmtId="0" fontId="10" fillId="0" borderId="7" xfId="0" applyFont="1" applyBorder="1"/>
    <xf numFmtId="0" fontId="8" fillId="0" borderId="0" xfId="0" applyFont="1" applyBorder="1" applyAlignment="1">
      <alignment horizontal="left"/>
    </xf>
    <xf numFmtId="0" fontId="8" fillId="0" borderId="6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/>
    <xf numFmtId="0" fontId="8" fillId="0" borderId="10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9" fillId="0" borderId="4" xfId="0" applyFont="1" applyBorder="1"/>
    <xf numFmtId="0" fontId="10" fillId="0" borderId="4" xfId="0" applyFont="1" applyBorder="1"/>
    <xf numFmtId="0" fontId="10" fillId="0" borderId="11" xfId="0" applyFont="1" applyBorder="1" applyAlignment="1"/>
    <xf numFmtId="0" fontId="9" fillId="0" borderId="10" xfId="0" applyFont="1" applyBorder="1"/>
    <xf numFmtId="0" fontId="10" fillId="0" borderId="4" xfId="0" applyFont="1" applyBorder="1" applyAlignment="1">
      <alignment horizontal="right"/>
    </xf>
    <xf numFmtId="0" fontId="8" fillId="0" borderId="4" xfId="0" applyFont="1" applyBorder="1" applyAlignment="1"/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10" fillId="0" borderId="12" xfId="0" applyFont="1" applyBorder="1"/>
    <xf numFmtId="0" fontId="10" fillId="0" borderId="14" xfId="0" applyFont="1" applyBorder="1" applyAlignment="1"/>
    <xf numFmtId="0" fontId="9" fillId="0" borderId="14" xfId="0" applyFont="1" applyBorder="1"/>
    <xf numFmtId="0" fontId="10" fillId="0" borderId="14" xfId="0" applyFont="1" applyBorder="1"/>
    <xf numFmtId="0" fontId="9" fillId="0" borderId="12" xfId="0" applyFont="1" applyBorder="1"/>
    <xf numFmtId="0" fontId="10" fillId="0" borderId="14" xfId="0" applyFont="1" applyBorder="1" applyAlignment="1">
      <alignment horizontal="right" vertical="center" wrapText="1"/>
    </xf>
    <xf numFmtId="0" fontId="8" fillId="0" borderId="14" xfId="0" applyFont="1" applyBorder="1" applyAlignment="1">
      <alignment horizontal="center" vertical="center"/>
    </xf>
    <xf numFmtId="0" fontId="10" fillId="0" borderId="13" xfId="0" applyFont="1" applyBorder="1" applyAlignment="1">
      <alignment vertical="center" wrapText="1"/>
    </xf>
    <xf numFmtId="0" fontId="13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4" fillId="0" borderId="0" xfId="0" applyFont="1" applyBorder="1" applyAlignment="1"/>
    <xf numFmtId="0" fontId="14" fillId="0" borderId="0" xfId="0" applyFont="1" applyBorder="1" applyAlignment="1">
      <alignment horizontal="right"/>
    </xf>
    <xf numFmtId="0" fontId="15" fillId="0" borderId="0" xfId="0" applyFont="1" applyBorder="1" applyAlignment="1"/>
    <xf numFmtId="0" fontId="15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/>
    <xf numFmtId="0" fontId="14" fillId="0" borderId="0" xfId="0" applyFont="1"/>
    <xf numFmtId="0" fontId="16" fillId="0" borderId="0" xfId="0" applyFont="1" applyBorder="1" applyAlignment="1"/>
    <xf numFmtId="0" fontId="2" fillId="0" borderId="0" xfId="1"/>
    <xf numFmtId="0" fontId="0" fillId="0" borderId="0" xfId="0" applyAlignment="1">
      <alignment horizontal="right"/>
    </xf>
    <xf numFmtId="0" fontId="10" fillId="0" borderId="1" xfId="0" applyFont="1" applyBorder="1"/>
    <xf numFmtId="0" fontId="0" fillId="3" borderId="0" xfId="0" applyFill="1"/>
    <xf numFmtId="0" fontId="10" fillId="0" borderId="5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8" fillId="0" borderId="9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left"/>
    </xf>
    <xf numFmtId="0" fontId="8" fillId="0" borderId="8" xfId="0" applyFont="1" applyBorder="1" applyAlignment="1">
      <alignment horizontal="center" vertical="top" wrapText="1"/>
    </xf>
    <xf numFmtId="14" fontId="8" fillId="0" borderId="7" xfId="0" applyNumberFormat="1" applyFont="1" applyBorder="1" applyAlignment="1">
      <alignment horizontal="left" vertical="center"/>
    </xf>
    <xf numFmtId="14" fontId="8" fillId="0" borderId="0" xfId="0" applyNumberFormat="1" applyFont="1" applyBorder="1" applyAlignment="1">
      <alignment horizontal="center" vertical="center"/>
    </xf>
    <xf numFmtId="0" fontId="14" fillId="0" borderId="14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14" fontId="8" fillId="0" borderId="4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8" fillId="0" borderId="7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right" wrapText="1"/>
    </xf>
    <xf numFmtId="0" fontId="12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270720</xdr:colOff>
      <xdr:row>0</xdr:row>
      <xdr:rowOff>5760</xdr:rowOff>
    </xdr:from>
    <xdr:to>
      <xdr:col>4</xdr:col>
      <xdr:colOff>290160</xdr:colOff>
      <xdr:row>3</xdr:row>
      <xdr:rowOff>142200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rcRect r="9996"/>
        <a:stretch/>
      </xdr:blipFill>
      <xdr:spPr>
        <a:xfrm>
          <a:off x="411480" y="5760"/>
          <a:ext cx="2085840" cy="8582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22</xdr:col>
      <xdr:colOff>102600</xdr:colOff>
      <xdr:row>0</xdr:row>
      <xdr:rowOff>7560</xdr:rowOff>
    </xdr:from>
    <xdr:to>
      <xdr:col>23</xdr:col>
      <xdr:colOff>812880</xdr:colOff>
      <xdr:row>3</xdr:row>
      <xdr:rowOff>84600</xdr:rowOff>
    </xdr:to>
    <xdr:pic>
      <xdr:nvPicPr>
        <xdr:cNvPr id="3" name="Imagen 4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12890160" y="7560"/>
          <a:ext cx="1214280" cy="79884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AGA@MSN.COM" TargetMode="External"/><Relationship Id="rId1" Type="http://schemas.openxmlformats.org/officeDocument/2006/relationships/hyperlink" Target="mailto:FABY@YAHOO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E10"/>
  <sheetViews>
    <sheetView topLeftCell="AH1" zoomScaleNormal="100" workbookViewId="0">
      <selection activeCell="AI14" sqref="AI14"/>
    </sheetView>
  </sheetViews>
  <sheetFormatPr baseColWidth="10" defaultColWidth="9.140625" defaultRowHeight="15"/>
  <cols>
    <col min="1" max="1" width="7.140625"/>
    <col min="2" max="2" width="14.85546875"/>
    <col min="3" max="4" width="20.7109375"/>
    <col min="5" max="5" width="8.42578125"/>
    <col min="6" max="6" width="20.7109375"/>
    <col min="7" max="7" width="8"/>
    <col min="8" max="8" width="7.140625"/>
    <col min="9" max="9" width="18.7109375"/>
    <col min="10" max="10" width="16.28515625"/>
    <col min="11" max="11" width="13.5703125"/>
    <col min="12" max="14" width="20.7109375"/>
    <col min="15" max="15" width="12.42578125" style="1"/>
    <col min="16" max="28" width="20.7109375"/>
    <col min="29" max="29" width="13.85546875"/>
    <col min="30" max="35" width="20.7109375"/>
    <col min="36" max="36" width="33.7109375" customWidth="1"/>
    <col min="37" max="40" width="20.7109375"/>
    <col min="41" max="49" width="10.7109375"/>
    <col min="50" max="50" width="20.7109375"/>
    <col min="51" max="53" width="11.5703125" style="2"/>
    <col min="54" max="54" width="18.28515625" style="2"/>
    <col min="55" max="55" width="11.5703125" style="2"/>
    <col min="56" max="56" width="8.85546875" style="2"/>
    <col min="57" max="1019" width="11.5703125" style="2"/>
    <col min="1020" max="1025" width="8.85546875"/>
  </cols>
  <sheetData>
    <row r="1" spans="1:56" s="8" customFormat="1" ht="36.6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4" t="s">
        <v>5</v>
      </c>
      <c r="G1" s="3" t="s">
        <v>6</v>
      </c>
      <c r="H1" s="5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  <c r="AH1" s="3" t="s">
        <v>33</v>
      </c>
      <c r="AI1" s="3" t="s">
        <v>34</v>
      </c>
      <c r="AJ1" s="3" t="s">
        <v>35</v>
      </c>
      <c r="AK1" s="3" t="s">
        <v>36</v>
      </c>
      <c r="AL1" s="3" t="s">
        <v>37</v>
      </c>
      <c r="AM1" s="3" t="s">
        <v>38</v>
      </c>
      <c r="AN1" s="3" t="s">
        <v>39</v>
      </c>
      <c r="AO1" s="3" t="s">
        <v>40</v>
      </c>
      <c r="AP1" s="3" t="s">
        <v>41</v>
      </c>
      <c r="AQ1" s="3" t="s">
        <v>42</v>
      </c>
      <c r="AR1" s="3" t="s">
        <v>43</v>
      </c>
      <c r="AS1" s="3" t="s">
        <v>44</v>
      </c>
      <c r="AT1" s="3" t="s">
        <v>45</v>
      </c>
      <c r="AU1" s="3" t="s">
        <v>46</v>
      </c>
      <c r="AV1" s="3" t="s">
        <v>47</v>
      </c>
      <c r="AW1" s="4" t="s">
        <v>48</v>
      </c>
      <c r="AX1" s="3" t="s">
        <v>49</v>
      </c>
      <c r="AY1" s="3" t="s">
        <v>50</v>
      </c>
      <c r="AZ1" s="3" t="s">
        <v>51</v>
      </c>
      <c r="BA1" s="3" t="s">
        <v>52</v>
      </c>
      <c r="BB1" s="6" t="s">
        <v>53</v>
      </c>
      <c r="BC1" s="3" t="s">
        <v>54</v>
      </c>
      <c r="BD1" s="7" t="s">
        <v>55</v>
      </c>
    </row>
    <row r="2" spans="1:56">
      <c r="A2">
        <v>1</v>
      </c>
      <c r="B2">
        <v>2019</v>
      </c>
      <c r="C2" t="s">
        <v>56</v>
      </c>
      <c r="D2" t="s">
        <v>57</v>
      </c>
      <c r="E2" t="s">
        <v>58</v>
      </c>
      <c r="F2">
        <v>1230462326</v>
      </c>
      <c r="G2">
        <v>1</v>
      </c>
      <c r="H2">
        <v>12</v>
      </c>
      <c r="I2" t="s">
        <v>59</v>
      </c>
      <c r="J2" t="s">
        <v>60</v>
      </c>
      <c r="K2" t="s">
        <v>61</v>
      </c>
      <c r="L2">
        <v>1</v>
      </c>
      <c r="M2">
        <v>20</v>
      </c>
      <c r="N2">
        <v>1</v>
      </c>
      <c r="O2" t="s">
        <v>62</v>
      </c>
      <c r="P2" t="s">
        <v>63</v>
      </c>
      <c r="Q2" t="s">
        <v>64</v>
      </c>
      <c r="R2" t="s">
        <v>65</v>
      </c>
      <c r="S2" t="s">
        <v>66</v>
      </c>
      <c r="T2">
        <v>4452658758</v>
      </c>
      <c r="U2" s="74" t="s">
        <v>67</v>
      </c>
      <c r="V2" t="s">
        <v>68</v>
      </c>
      <c r="W2" t="s">
        <v>69</v>
      </c>
      <c r="X2" s="9">
        <v>33110</v>
      </c>
      <c r="Y2" t="s">
        <v>70</v>
      </c>
      <c r="Z2" t="s">
        <v>71</v>
      </c>
      <c r="AA2" s="9">
        <v>42240</v>
      </c>
      <c r="AB2" s="9">
        <v>42240</v>
      </c>
      <c r="AD2" t="s">
        <v>72</v>
      </c>
      <c r="AE2" t="s">
        <v>73</v>
      </c>
      <c r="AF2" t="s">
        <v>74</v>
      </c>
      <c r="AG2" t="s">
        <v>75</v>
      </c>
      <c r="AH2" t="s">
        <v>76</v>
      </c>
      <c r="AI2" t="s">
        <v>77</v>
      </c>
      <c r="AJ2" t="s">
        <v>78</v>
      </c>
      <c r="AK2" t="s">
        <v>156</v>
      </c>
      <c r="AL2" t="s">
        <v>79</v>
      </c>
      <c r="AM2" t="s">
        <v>79</v>
      </c>
      <c r="AN2">
        <v>22145</v>
      </c>
      <c r="AS2" s="75" t="s">
        <v>80</v>
      </c>
      <c r="AT2" s="75" t="s">
        <v>80</v>
      </c>
      <c r="AU2" s="75" t="s">
        <v>80</v>
      </c>
      <c r="AV2" s="75" t="s">
        <v>80</v>
      </c>
      <c r="AW2" t="s">
        <v>80</v>
      </c>
      <c r="AX2" s="10"/>
      <c r="AY2">
        <v>1</v>
      </c>
      <c r="AZ2">
        <v>1</v>
      </c>
      <c r="BA2" t="s">
        <v>81</v>
      </c>
      <c r="BB2" t="s">
        <v>82</v>
      </c>
      <c r="BC2" s="9">
        <v>43636</v>
      </c>
      <c r="BD2" s="11" t="str">
        <f>CONCATENATE(P2," ",Q2," ",R2)</f>
        <v>FABIOLA MENDEZ SERRA</v>
      </c>
    </row>
    <row r="3" spans="1:56">
      <c r="A3">
        <v>2</v>
      </c>
      <c r="B3">
        <v>2019</v>
      </c>
      <c r="C3" t="s">
        <v>83</v>
      </c>
      <c r="D3" t="s">
        <v>57</v>
      </c>
      <c r="E3" t="s">
        <v>58</v>
      </c>
      <c r="F3">
        <v>874589859</v>
      </c>
      <c r="G3">
        <v>1</v>
      </c>
      <c r="H3">
        <v>12</v>
      </c>
      <c r="I3" t="s">
        <v>59</v>
      </c>
      <c r="J3" t="s">
        <v>60</v>
      </c>
      <c r="K3" t="s">
        <v>61</v>
      </c>
      <c r="L3">
        <v>1</v>
      </c>
      <c r="M3">
        <v>20</v>
      </c>
      <c r="N3">
        <v>2</v>
      </c>
      <c r="O3" t="s">
        <v>62</v>
      </c>
      <c r="P3" t="s">
        <v>84</v>
      </c>
      <c r="Q3" t="s">
        <v>85</v>
      </c>
      <c r="R3" t="s">
        <v>86</v>
      </c>
      <c r="S3" t="s">
        <v>87</v>
      </c>
      <c r="T3">
        <v>121323</v>
      </c>
      <c r="U3" s="74" t="s">
        <v>88</v>
      </c>
      <c r="V3" t="s">
        <v>68</v>
      </c>
      <c r="W3" t="s">
        <v>89</v>
      </c>
      <c r="X3" s="9">
        <v>29279</v>
      </c>
      <c r="Y3" t="s">
        <v>90</v>
      </c>
      <c r="Z3" t="s">
        <v>91</v>
      </c>
      <c r="AA3" s="9">
        <v>40697</v>
      </c>
      <c r="AB3" s="9">
        <v>42240</v>
      </c>
      <c r="AD3" t="s">
        <v>72</v>
      </c>
      <c r="AE3" t="s">
        <v>73</v>
      </c>
      <c r="AF3" t="s">
        <v>74</v>
      </c>
      <c r="AG3" t="s">
        <v>75</v>
      </c>
      <c r="AH3" t="s">
        <v>76</v>
      </c>
      <c r="AI3" t="s">
        <v>77</v>
      </c>
      <c r="AJ3" t="s">
        <v>92</v>
      </c>
      <c r="AL3" t="s">
        <v>79</v>
      </c>
      <c r="AM3" t="s">
        <v>79</v>
      </c>
      <c r="AN3">
        <v>22145</v>
      </c>
      <c r="AO3">
        <v>1</v>
      </c>
      <c r="AP3" t="s">
        <v>93</v>
      </c>
      <c r="AQ3">
        <v>20</v>
      </c>
      <c r="AR3">
        <v>20</v>
      </c>
      <c r="AS3" s="75" t="s">
        <v>80</v>
      </c>
      <c r="AT3" s="75" t="s">
        <v>80</v>
      </c>
      <c r="AU3" s="75" t="s">
        <v>80</v>
      </c>
      <c r="AV3" s="75" t="s">
        <v>80</v>
      </c>
      <c r="AW3" t="s">
        <v>80</v>
      </c>
      <c r="AX3" s="10"/>
      <c r="AY3">
        <v>1</v>
      </c>
      <c r="AZ3">
        <v>1</v>
      </c>
      <c r="BA3" t="s">
        <v>81</v>
      </c>
      <c r="BB3" t="s">
        <v>94</v>
      </c>
      <c r="BC3" s="9">
        <v>43636</v>
      </c>
      <c r="BD3" s="11" t="str">
        <f>CONCATENATE(P3," ",Q3," ",R3)</f>
        <v>MAGDALENO GOMEZ ALDEMIR</v>
      </c>
    </row>
    <row r="8" spans="1:56">
      <c r="AH8" s="77" t="s">
        <v>157</v>
      </c>
      <c r="AI8" s="77"/>
      <c r="AJ8" s="77"/>
      <c r="AK8" s="77"/>
      <c r="AL8" s="77"/>
      <c r="AM8" s="77"/>
      <c r="AN8" s="77"/>
      <c r="AO8" s="77"/>
      <c r="AP8" s="77"/>
      <c r="AQ8" s="77"/>
    </row>
    <row r="9" spans="1:56">
      <c r="AH9" s="77" t="s">
        <v>158</v>
      </c>
      <c r="AI9" s="77"/>
      <c r="AJ9" s="77"/>
      <c r="AK9" s="77"/>
      <c r="AL9" s="77"/>
      <c r="AM9" s="77"/>
      <c r="AN9" s="77"/>
      <c r="AO9" s="77"/>
      <c r="AP9" s="77"/>
      <c r="AQ9" s="77"/>
    </row>
    <row r="10" spans="1:56">
      <c r="AH10" s="77" t="s">
        <v>159</v>
      </c>
      <c r="AI10" s="77"/>
      <c r="AJ10" s="77"/>
      <c r="AK10" s="77"/>
      <c r="AL10" s="77"/>
      <c r="AM10" s="77"/>
      <c r="AN10" s="77"/>
      <c r="AO10" s="77"/>
      <c r="AP10" s="77"/>
      <c r="AQ10" s="77"/>
    </row>
  </sheetData>
  <hyperlinks>
    <hyperlink ref="U2" r:id="rId1" xr:uid="{00000000-0004-0000-0000-000000000000}"/>
    <hyperlink ref="U3" r:id="rId2" xr:uid="{00000000-0004-0000-0000-000001000000}"/>
  </hyperlinks>
  <pageMargins left="0.70833333333333304" right="0.70833333333333304" top="1.1416666666666699" bottom="1.1416666666666699" header="0.51180555555555496" footer="0.51180555555555496"/>
  <pageSetup firstPageNumber="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42"/>
  <sheetViews>
    <sheetView tabSelected="1" view="pageBreakPreview" topLeftCell="C1" zoomScale="90" zoomScaleNormal="64" zoomScaleSheetLayoutView="90" zoomScalePageLayoutView="55" workbookViewId="0">
      <selection activeCell="X11" sqref="X11:Y22"/>
    </sheetView>
  </sheetViews>
  <sheetFormatPr baseColWidth="10" defaultColWidth="9.140625" defaultRowHeight="15"/>
  <cols>
    <col min="1" max="1" width="2"/>
    <col min="2" max="2" width="11.85546875"/>
    <col min="3" max="7" width="8.7109375"/>
    <col min="8" max="8" width="1.28515625"/>
    <col min="9" max="14" width="8.7109375"/>
    <col min="15" max="15" width="7.42578125"/>
    <col min="16" max="16" width="12.42578125"/>
    <col min="17" max="19" width="8.7109375"/>
    <col min="20" max="20" width="7.85546875"/>
    <col min="21" max="21" width="7.7109375"/>
    <col min="22" max="22" width="8.7109375"/>
    <col min="23" max="23" width="7.140625"/>
    <col min="24" max="24" width="13.28515625"/>
    <col min="25" max="25" width="9.5703125"/>
    <col min="26" max="26" width="2.85546875" customWidth="1"/>
    <col min="27" max="1025" width="8.7109375"/>
  </cols>
  <sheetData>
    <row r="1" spans="1:25" s="12" customFormat="1" ht="18.95" customHeight="1">
      <c r="B1" s="102" t="s">
        <v>95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</row>
    <row r="2" spans="1:25" ht="18.95" customHeight="1">
      <c r="A2" s="12"/>
      <c r="B2" s="103" t="s">
        <v>96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</row>
    <row r="3" spans="1:25" ht="18.95" customHeight="1">
      <c r="A3" s="12"/>
      <c r="B3" s="103" t="s">
        <v>97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</row>
    <row r="4" spans="1:25" ht="18.95" customHeight="1">
      <c r="A4" s="12"/>
      <c r="B4" s="103" t="s">
        <v>98</v>
      </c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</row>
    <row r="5" spans="1:25" s="13" customFormat="1">
      <c r="B5" s="14"/>
      <c r="C5" s="15"/>
      <c r="D5" s="16" t="s">
        <v>99</v>
      </c>
      <c r="E5" s="17">
        <f>DATOS1!AY2</f>
        <v>1</v>
      </c>
      <c r="F5" s="14"/>
      <c r="G5" s="16" t="s">
        <v>100</v>
      </c>
      <c r="H5" s="14"/>
      <c r="I5" s="18">
        <f>DATOS1!AZ2</f>
        <v>1</v>
      </c>
      <c r="J5" s="104"/>
      <c r="K5" s="104"/>
      <c r="L5" s="20"/>
      <c r="M5" s="20"/>
      <c r="N5" s="20"/>
      <c r="O5" s="20"/>
      <c r="P5" s="20"/>
      <c r="Q5" s="20"/>
      <c r="R5" s="20"/>
      <c r="S5" s="20"/>
      <c r="T5" s="20"/>
      <c r="U5" s="20"/>
      <c r="V5" s="14"/>
      <c r="W5" s="16" t="s">
        <v>101</v>
      </c>
      <c r="X5" s="105" t="s">
        <v>160</v>
      </c>
      <c r="Y5" s="105"/>
    </row>
    <row r="6" spans="1:25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1"/>
      <c r="W6" s="16" t="s">
        <v>102</v>
      </c>
      <c r="X6" s="100"/>
      <c r="Y6" s="100"/>
    </row>
    <row r="7" spans="1:25" s="13" customFormat="1" ht="27.6" customHeight="1">
      <c r="B7" s="98" t="s">
        <v>103</v>
      </c>
      <c r="C7" s="98"/>
      <c r="D7" s="99" t="str">
        <f>DATOS1!C2</f>
        <v>OLIMPYA</v>
      </c>
      <c r="E7" s="99"/>
      <c r="F7" s="99"/>
      <c r="G7" s="99"/>
      <c r="H7" s="99"/>
      <c r="I7" s="23" t="s">
        <v>104</v>
      </c>
      <c r="J7" s="99" t="str">
        <f>DATOS1!D2</f>
        <v>27PJN0045I</v>
      </c>
      <c r="K7" s="99"/>
      <c r="L7" s="23" t="s">
        <v>105</v>
      </c>
      <c r="M7" s="99" t="str">
        <f>DATOS1!E2</f>
        <v>MATUTINO</v>
      </c>
      <c r="N7" s="99"/>
      <c r="O7" s="23" t="s">
        <v>106</v>
      </c>
      <c r="P7" s="99">
        <f>DATOS1!F2</f>
        <v>1230462326</v>
      </c>
      <c r="Q7" s="99"/>
      <c r="R7" s="92" t="s">
        <v>107</v>
      </c>
      <c r="S7" s="92"/>
      <c r="T7" s="101" t="str">
        <f>DATOS1!BA2</f>
        <v>PREESCOLAR</v>
      </c>
      <c r="U7" s="101"/>
      <c r="V7" s="23" t="s">
        <v>108</v>
      </c>
      <c r="W7" s="24">
        <f>DATOS1!G2</f>
        <v>1</v>
      </c>
      <c r="X7" s="23" t="s">
        <v>109</v>
      </c>
      <c r="Y7" s="24">
        <f>DATOS1!H2</f>
        <v>12</v>
      </c>
    </row>
    <row r="8" spans="1:25" ht="41.45" customHeight="1">
      <c r="A8" s="13"/>
      <c r="B8" s="98" t="s">
        <v>110</v>
      </c>
      <c r="C8" s="98"/>
      <c r="D8" s="99" t="str">
        <f>DATOS1!I2</f>
        <v>CALLE LOS TULIPANES NUM 24 COL. EL RECREO</v>
      </c>
      <c r="E8" s="99"/>
      <c r="F8" s="99"/>
      <c r="G8" s="99"/>
      <c r="H8" s="99"/>
      <c r="I8" s="99"/>
      <c r="J8" s="99"/>
      <c r="K8" s="99"/>
      <c r="L8" s="99"/>
      <c r="M8" s="92" t="s">
        <v>111</v>
      </c>
      <c r="N8" s="92"/>
      <c r="O8" s="92" t="str">
        <f>DATOS1!J2</f>
        <v>CENTRO</v>
      </c>
      <c r="P8" s="92"/>
      <c r="Q8" s="92" t="s">
        <v>53</v>
      </c>
      <c r="R8" s="92"/>
      <c r="S8" s="92" t="str">
        <f>DATOS1!BB2</f>
        <v>021245R02</v>
      </c>
      <c r="T8" s="92"/>
      <c r="U8" s="92"/>
      <c r="V8" s="23" t="s">
        <v>112</v>
      </c>
      <c r="W8" s="22">
        <f>DATOS1!L2</f>
        <v>1</v>
      </c>
      <c r="X8" s="23" t="s">
        <v>113</v>
      </c>
      <c r="Y8" s="24">
        <f>DATOS1!M2</f>
        <v>20</v>
      </c>
    </row>
    <row r="9" spans="1:25" ht="7.15" customHeight="1"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</row>
    <row r="10" spans="1:25" s="25" customFormat="1" ht="15.6" customHeight="1">
      <c r="B10" s="26" t="s">
        <v>155</v>
      </c>
      <c r="C10" s="97" t="s">
        <v>114</v>
      </c>
      <c r="D10" s="97"/>
      <c r="E10" s="97"/>
      <c r="F10" s="97"/>
      <c r="G10" s="97"/>
      <c r="H10" s="97"/>
      <c r="I10" s="97"/>
      <c r="J10" s="97" t="s">
        <v>115</v>
      </c>
      <c r="K10" s="97"/>
      <c r="L10" s="97"/>
      <c r="M10" s="97"/>
      <c r="N10" s="97" t="s">
        <v>116</v>
      </c>
      <c r="O10" s="97"/>
      <c r="P10" s="97"/>
      <c r="Q10" s="97"/>
      <c r="R10" s="97" t="s">
        <v>49</v>
      </c>
      <c r="S10" s="97"/>
      <c r="T10" s="97"/>
      <c r="U10" s="97" t="s">
        <v>117</v>
      </c>
      <c r="V10" s="97"/>
      <c r="W10" s="97"/>
      <c r="X10" s="97" t="s">
        <v>118</v>
      </c>
      <c r="Y10" s="97"/>
    </row>
    <row r="11" spans="1:25" ht="14.45" customHeight="1">
      <c r="B11" s="78">
        <f>DATOS1!A2</f>
        <v>1</v>
      </c>
      <c r="C11" s="27" t="s">
        <v>119</v>
      </c>
      <c r="D11" s="94" t="str">
        <f>DATOS1!BD2</f>
        <v>FABIOLA MENDEZ SERRA</v>
      </c>
      <c r="E11" s="94"/>
      <c r="F11" s="94"/>
      <c r="G11" s="94"/>
      <c r="H11" s="94"/>
      <c r="I11" s="94"/>
      <c r="J11" s="28" t="s">
        <v>120</v>
      </c>
      <c r="K11" s="29"/>
      <c r="L11" s="30"/>
      <c r="M11" s="31"/>
      <c r="N11" s="32"/>
      <c r="O11" s="33" t="s">
        <v>40</v>
      </c>
      <c r="P11" s="19">
        <f>DATOS1!AO2</f>
        <v>0</v>
      </c>
      <c r="Q11" s="34"/>
      <c r="R11" s="92">
        <f>DATOS1!AX2</f>
        <v>0</v>
      </c>
      <c r="S11" s="92"/>
      <c r="T11" s="92"/>
      <c r="U11" s="92"/>
      <c r="V11" s="92"/>
      <c r="W11" s="92"/>
      <c r="X11" s="93"/>
      <c r="Y11" s="93"/>
    </row>
    <row r="12" spans="1:25" ht="23.45" customHeight="1">
      <c r="B12" s="79"/>
      <c r="C12" s="27" t="s">
        <v>121</v>
      </c>
      <c r="D12" s="35"/>
      <c r="E12" s="94" t="str">
        <f>DATOS1!S2</f>
        <v>CALLE LOS TULIPANES  INT 10</v>
      </c>
      <c r="F12" s="94"/>
      <c r="G12" s="94"/>
      <c r="H12" s="94"/>
      <c r="I12" s="94"/>
      <c r="J12" s="95" t="str">
        <f>DATOS1!AI2</f>
        <v>DIRECTORA</v>
      </c>
      <c r="K12" s="95"/>
      <c r="L12" s="95"/>
      <c r="M12" s="95"/>
      <c r="N12" s="32"/>
      <c r="O12" s="36" t="s">
        <v>122</v>
      </c>
      <c r="P12" s="19">
        <f>DATOS1!AP2</f>
        <v>0</v>
      </c>
      <c r="Q12" s="34"/>
      <c r="R12" s="92"/>
      <c r="S12" s="92"/>
      <c r="T12" s="92"/>
      <c r="U12" s="92"/>
      <c r="V12" s="92"/>
      <c r="W12" s="92"/>
      <c r="X12" s="93"/>
      <c r="Y12" s="93"/>
    </row>
    <row r="13" spans="1:25">
      <c r="B13" s="37"/>
      <c r="C13" s="27" t="s">
        <v>123</v>
      </c>
      <c r="D13" s="35"/>
      <c r="E13" s="83">
        <f>DATOS1!T2</f>
        <v>4452658758</v>
      </c>
      <c r="F13" s="83"/>
      <c r="G13" s="83"/>
      <c r="H13" s="83"/>
      <c r="I13" s="83"/>
      <c r="J13" s="95"/>
      <c r="K13" s="95"/>
      <c r="L13" s="95"/>
      <c r="M13" s="95"/>
      <c r="N13" s="32"/>
      <c r="O13" s="21"/>
      <c r="P13" s="21"/>
      <c r="Q13" s="38"/>
      <c r="R13" s="92"/>
      <c r="S13" s="92"/>
      <c r="T13" s="92"/>
      <c r="U13" s="92"/>
      <c r="V13" s="92"/>
      <c r="W13" s="92"/>
      <c r="X13" s="93"/>
      <c r="Y13" s="93"/>
    </row>
    <row r="14" spans="1:25">
      <c r="B14" s="37" t="s">
        <v>124</v>
      </c>
      <c r="C14" s="27" t="s">
        <v>125</v>
      </c>
      <c r="D14" s="35"/>
      <c r="E14" s="83" t="str">
        <f>DATOS1!U2</f>
        <v>FABY@YAHOO.COM</v>
      </c>
      <c r="F14" s="83"/>
      <c r="G14" s="83"/>
      <c r="H14" s="83"/>
      <c r="I14" s="83"/>
      <c r="J14" s="95"/>
      <c r="K14" s="95"/>
      <c r="L14" s="95"/>
      <c r="M14" s="95"/>
      <c r="N14" s="32"/>
      <c r="O14" s="39" t="s">
        <v>126</v>
      </c>
      <c r="P14" s="15">
        <f>DATOS1!AQ2</f>
        <v>0</v>
      </c>
      <c r="Q14" s="40"/>
      <c r="R14" s="92"/>
      <c r="S14" s="92"/>
      <c r="T14" s="92"/>
      <c r="U14" s="92"/>
      <c r="V14" s="92"/>
      <c r="W14" s="92"/>
      <c r="X14" s="93"/>
      <c r="Y14" s="93"/>
    </row>
    <row r="15" spans="1:25">
      <c r="B15" s="82" t="str">
        <f>DATOS1!O2</f>
        <v>ACTIVO</v>
      </c>
      <c r="C15" s="27" t="s">
        <v>127</v>
      </c>
      <c r="D15" s="31"/>
      <c r="E15" s="83" t="str">
        <f>DATOS1!Y2</f>
        <v>MESF211542HTCRRR07</v>
      </c>
      <c r="F15" s="83"/>
      <c r="G15" s="83"/>
      <c r="H15" s="83"/>
      <c r="I15" s="83"/>
      <c r="J15" s="28" t="s">
        <v>128</v>
      </c>
      <c r="K15" s="29"/>
      <c r="L15" s="30"/>
      <c r="M15" s="31"/>
      <c r="N15" s="32"/>
      <c r="O15" s="39"/>
      <c r="P15" s="15"/>
      <c r="Q15" s="38"/>
      <c r="R15" s="92"/>
      <c r="S15" s="92"/>
      <c r="T15" s="92"/>
      <c r="U15" s="92"/>
      <c r="V15" s="92"/>
      <c r="W15" s="92"/>
      <c r="X15" s="93"/>
      <c r="Y15" s="93"/>
    </row>
    <row r="16" spans="1:25" ht="15.6" customHeight="1">
      <c r="B16" s="82"/>
      <c r="C16" s="27" t="s">
        <v>129</v>
      </c>
      <c r="D16" s="35"/>
      <c r="E16" s="83" t="str">
        <f>DATOS1!Z2</f>
        <v>MESF211542</v>
      </c>
      <c r="F16" s="83"/>
      <c r="G16" s="83"/>
      <c r="H16" s="83"/>
      <c r="I16" s="83"/>
      <c r="J16" s="84" t="str">
        <f>DATOS1!AJ2</f>
        <v>LIC EN EDUCACION</v>
      </c>
      <c r="K16" s="84"/>
      <c r="L16" s="84"/>
      <c r="M16" s="84"/>
      <c r="N16" s="32"/>
      <c r="O16" s="39" t="s">
        <v>130</v>
      </c>
      <c r="P16" s="15" t="str">
        <f>DATOS1!AS2</f>
        <v>8-.00</v>
      </c>
      <c r="Q16" s="40"/>
      <c r="R16" s="92"/>
      <c r="S16" s="92"/>
      <c r="T16" s="92"/>
      <c r="U16" s="92"/>
      <c r="V16" s="92"/>
      <c r="W16" s="92"/>
      <c r="X16" s="93"/>
      <c r="Y16" s="93"/>
    </row>
    <row r="17" spans="2:25" ht="15.6" customHeight="1">
      <c r="B17" s="82"/>
      <c r="C17" s="27" t="s">
        <v>131</v>
      </c>
      <c r="D17" s="35"/>
      <c r="E17" s="85">
        <f>DATOS1!X2</f>
        <v>33110</v>
      </c>
      <c r="F17" s="85"/>
      <c r="G17" s="85"/>
      <c r="H17" s="85"/>
      <c r="I17" s="85"/>
      <c r="J17" s="84"/>
      <c r="K17" s="84"/>
      <c r="L17" s="84"/>
      <c r="M17" s="84"/>
      <c r="N17" s="32"/>
      <c r="O17" s="39" t="s">
        <v>132</v>
      </c>
      <c r="P17" s="15" t="str">
        <f>DATOS1!AT2</f>
        <v>8-.00</v>
      </c>
      <c r="Q17" s="38"/>
      <c r="R17" s="92"/>
      <c r="S17" s="92"/>
      <c r="T17" s="92"/>
      <c r="U17" s="92"/>
      <c r="V17" s="92"/>
      <c r="W17" s="92"/>
      <c r="X17" s="93"/>
      <c r="Y17" s="93"/>
    </row>
    <row r="18" spans="2:25" ht="15.6" customHeight="1">
      <c r="B18" s="82"/>
      <c r="C18" s="27" t="s">
        <v>133</v>
      </c>
      <c r="D18" s="35"/>
      <c r="E18" s="83" t="str">
        <f>DATOS1!W2</f>
        <v>CALLE LA FLOR SIN NUMERO COLO. LAS EMRCEDES CENTRO TAB.</v>
      </c>
      <c r="F18" s="83"/>
      <c r="G18" s="83"/>
      <c r="H18" s="83"/>
      <c r="I18" s="83"/>
      <c r="J18" s="28" t="s">
        <v>134</v>
      </c>
      <c r="K18" s="29"/>
      <c r="L18" s="30"/>
      <c r="M18" s="31"/>
      <c r="N18" s="32"/>
      <c r="O18" s="39" t="s">
        <v>135</v>
      </c>
      <c r="P18" s="15" t="str">
        <f>DATOS1!AU2</f>
        <v>8-.00</v>
      </c>
      <c r="Q18" s="41"/>
      <c r="R18" s="92"/>
      <c r="S18" s="92"/>
      <c r="T18" s="92"/>
      <c r="U18" s="92"/>
      <c r="V18" s="92"/>
      <c r="W18" s="92"/>
      <c r="X18" s="93"/>
      <c r="Y18" s="93"/>
    </row>
    <row r="19" spans="2:25">
      <c r="B19" s="82"/>
      <c r="C19" s="27" t="s">
        <v>136</v>
      </c>
      <c r="D19" s="35"/>
      <c r="E19" s="35" t="str">
        <f>DATOS1!V2</f>
        <v>F</v>
      </c>
      <c r="F19" s="31"/>
      <c r="G19" s="42"/>
      <c r="H19" s="31"/>
      <c r="I19" s="40"/>
      <c r="J19" s="84" t="str">
        <f>DATOS1!AK2</f>
        <v xml:space="preserve">MAESTRIA EN EDUCACIÓN </v>
      </c>
      <c r="K19" s="84"/>
      <c r="L19" s="84"/>
      <c r="M19" s="84"/>
      <c r="N19" s="32"/>
      <c r="O19" s="39" t="s">
        <v>137</v>
      </c>
      <c r="P19" s="15" t="str">
        <f>DATOS1!AV2</f>
        <v>8-.00</v>
      </c>
      <c r="Q19" s="38"/>
      <c r="R19" s="92"/>
      <c r="S19" s="92"/>
      <c r="T19" s="92"/>
      <c r="U19" s="92"/>
      <c r="V19" s="92"/>
      <c r="W19" s="92"/>
      <c r="X19" s="93"/>
      <c r="Y19" s="93"/>
    </row>
    <row r="20" spans="2:25" ht="15.6" customHeight="1">
      <c r="B20" s="82"/>
      <c r="C20" s="27"/>
      <c r="D20" s="35"/>
      <c r="E20" s="31"/>
      <c r="F20" s="31"/>
      <c r="G20" s="31"/>
      <c r="H20" s="31"/>
      <c r="I20" s="40"/>
      <c r="J20" s="43"/>
      <c r="K20" s="39" t="s">
        <v>138</v>
      </c>
      <c r="L20" s="15" t="str">
        <f>DATOS1!AL2</f>
        <v>SI</v>
      </c>
      <c r="M20" s="44"/>
      <c r="N20" s="32"/>
      <c r="O20" s="39" t="s">
        <v>139</v>
      </c>
      <c r="P20" s="15" t="str">
        <f>DATOS1!AW2</f>
        <v>8-.00</v>
      </c>
      <c r="Q20" s="41"/>
      <c r="R20" s="92"/>
      <c r="S20" s="92"/>
      <c r="T20" s="92"/>
      <c r="U20" s="92"/>
      <c r="V20" s="92"/>
      <c r="W20" s="92"/>
      <c r="X20" s="93"/>
      <c r="Y20" s="93"/>
    </row>
    <row r="21" spans="2:25" ht="17.45" customHeight="1">
      <c r="B21" s="82"/>
      <c r="C21" s="27" t="s">
        <v>140</v>
      </c>
      <c r="D21" s="35"/>
      <c r="E21" s="30"/>
      <c r="F21" s="86">
        <f>DATOS1!AA2</f>
        <v>42240</v>
      </c>
      <c r="G21" s="86"/>
      <c r="H21" s="31"/>
      <c r="I21" s="40"/>
      <c r="J21" s="32"/>
      <c r="K21" s="39" t="s">
        <v>141</v>
      </c>
      <c r="L21" s="15" t="str">
        <f>DATOS1!AM2</f>
        <v>SI</v>
      </c>
      <c r="M21" s="45"/>
      <c r="N21" s="96"/>
      <c r="O21" s="96"/>
      <c r="P21" s="19"/>
      <c r="Q21" s="38"/>
      <c r="R21" s="92"/>
      <c r="S21" s="92"/>
      <c r="T21" s="92"/>
      <c r="U21" s="92"/>
      <c r="V21" s="92"/>
      <c r="W21" s="92"/>
      <c r="X21" s="93"/>
      <c r="Y21" s="93"/>
    </row>
    <row r="22" spans="2:25">
      <c r="B22" s="82"/>
      <c r="C22" s="46" t="s">
        <v>142</v>
      </c>
      <c r="D22" s="47"/>
      <c r="E22" s="48"/>
      <c r="F22" s="90">
        <f>DATOS1!AB2</f>
        <v>42240</v>
      </c>
      <c r="G22" s="90"/>
      <c r="H22" s="49"/>
      <c r="I22" s="50"/>
      <c r="J22" s="51"/>
      <c r="K22" s="52" t="s">
        <v>143</v>
      </c>
      <c r="L22" s="17">
        <f>DATOS1!AN2</f>
        <v>22145</v>
      </c>
      <c r="M22" s="53"/>
      <c r="N22" s="51"/>
      <c r="O22" s="48"/>
      <c r="P22" s="48"/>
      <c r="Q22" s="54"/>
      <c r="R22" s="92"/>
      <c r="S22" s="92"/>
      <c r="T22" s="92"/>
      <c r="U22" s="92"/>
      <c r="V22" s="92"/>
      <c r="W22" s="92"/>
      <c r="X22" s="93"/>
      <c r="Y22" s="93"/>
    </row>
    <row r="23" spans="2:25" ht="14.45" customHeight="1">
      <c r="B23" s="76" t="s">
        <v>155</v>
      </c>
      <c r="C23" s="55" t="s">
        <v>119</v>
      </c>
      <c r="D23" s="91" t="str">
        <f>DATOS1!BD3</f>
        <v>MAGDALENO GOMEZ ALDEMIR</v>
      </c>
      <c r="E23" s="91"/>
      <c r="F23" s="91"/>
      <c r="G23" s="91"/>
      <c r="H23" s="91"/>
      <c r="I23" s="91"/>
      <c r="J23" s="56" t="s">
        <v>120</v>
      </c>
      <c r="K23" s="57"/>
      <c r="L23" s="58"/>
      <c r="M23" s="59"/>
      <c r="N23" s="60"/>
      <c r="O23" s="61" t="s">
        <v>40</v>
      </c>
      <c r="P23" s="62">
        <f>DATOS1!AO3</f>
        <v>1</v>
      </c>
      <c r="Q23" s="63"/>
      <c r="R23" s="92">
        <f>DATOS1!AX3</f>
        <v>0</v>
      </c>
      <c r="S23" s="92"/>
      <c r="T23" s="92"/>
      <c r="U23" s="92"/>
      <c r="V23" s="92"/>
      <c r="W23" s="92"/>
      <c r="X23" s="93"/>
      <c r="Y23" s="93"/>
    </row>
    <row r="24" spans="2:25" ht="23.45" customHeight="1">
      <c r="B24" s="78">
        <f>DATOS1!A3</f>
        <v>2</v>
      </c>
      <c r="C24" s="27" t="s">
        <v>121</v>
      </c>
      <c r="D24" s="35"/>
      <c r="E24" s="94" t="str">
        <f>DATOS1!S3</f>
        <v>LAS FLORES NUMERO 020 ESTERIOR 42</v>
      </c>
      <c r="F24" s="94"/>
      <c r="G24" s="94"/>
      <c r="H24" s="94"/>
      <c r="I24" s="94"/>
      <c r="J24" s="95" t="str">
        <f>DATOS1!AI3</f>
        <v>DIRECTORA</v>
      </c>
      <c r="K24" s="95"/>
      <c r="L24" s="95"/>
      <c r="M24" s="95"/>
      <c r="N24" s="32"/>
      <c r="O24" s="36" t="s">
        <v>122</v>
      </c>
      <c r="P24" s="19" t="str">
        <f>DATOS1!AP3</f>
        <v>A</v>
      </c>
      <c r="Q24" s="34"/>
      <c r="R24" s="92"/>
      <c r="S24" s="92"/>
      <c r="T24" s="92"/>
      <c r="U24" s="92"/>
      <c r="V24" s="92"/>
      <c r="W24" s="92"/>
      <c r="X24" s="93"/>
      <c r="Y24" s="93"/>
    </row>
    <row r="25" spans="2:25">
      <c r="B25" s="79"/>
      <c r="C25" s="27" t="s">
        <v>123</v>
      </c>
      <c r="D25" s="35"/>
      <c r="E25" s="83">
        <f>DATOS1!T3</f>
        <v>121323</v>
      </c>
      <c r="F25" s="83"/>
      <c r="G25" s="83"/>
      <c r="H25" s="83"/>
      <c r="I25" s="83"/>
      <c r="J25" s="95"/>
      <c r="K25" s="95"/>
      <c r="L25" s="95"/>
      <c r="M25" s="95"/>
      <c r="N25" s="32"/>
      <c r="O25" s="30"/>
      <c r="P25" s="30"/>
      <c r="Q25" s="38"/>
      <c r="R25" s="92"/>
      <c r="S25" s="92"/>
      <c r="T25" s="92"/>
      <c r="U25" s="92"/>
      <c r="V25" s="92"/>
      <c r="W25" s="92"/>
      <c r="X25" s="93"/>
      <c r="Y25" s="93"/>
    </row>
    <row r="26" spans="2:25">
      <c r="B26" s="37" t="s">
        <v>124</v>
      </c>
      <c r="C26" s="27" t="s">
        <v>125</v>
      </c>
      <c r="D26" s="35"/>
      <c r="E26" s="83" t="str">
        <f>DATOS1!U3</f>
        <v>MAGA@MSN.COM</v>
      </c>
      <c r="F26" s="83"/>
      <c r="G26" s="83"/>
      <c r="H26" s="83"/>
      <c r="I26" s="83"/>
      <c r="J26" s="95"/>
      <c r="K26" s="95"/>
      <c r="L26" s="95"/>
      <c r="M26" s="95"/>
      <c r="N26" s="32"/>
      <c r="O26" s="39" t="s">
        <v>126</v>
      </c>
      <c r="P26" s="15">
        <f>DATOS1!AQ3</f>
        <v>20</v>
      </c>
      <c r="Q26" s="40"/>
      <c r="R26" s="92"/>
      <c r="S26" s="92"/>
      <c r="T26" s="92"/>
      <c r="U26" s="92"/>
      <c r="V26" s="92"/>
      <c r="W26" s="92"/>
      <c r="X26" s="93"/>
      <c r="Y26" s="93"/>
    </row>
    <row r="27" spans="2:25">
      <c r="B27" s="82" t="str">
        <f>DATOS1!O3</f>
        <v>ACTIVO</v>
      </c>
      <c r="C27" s="27" t="s">
        <v>127</v>
      </c>
      <c r="D27" s="31"/>
      <c r="E27" s="83" t="str">
        <f>DATOS1!Y3</f>
        <v>MAGA2343389HTCRRR01</v>
      </c>
      <c r="F27" s="83"/>
      <c r="G27" s="83"/>
      <c r="H27" s="83"/>
      <c r="I27" s="83"/>
      <c r="J27" s="28" t="s">
        <v>128</v>
      </c>
      <c r="K27" s="29"/>
      <c r="L27" s="30"/>
      <c r="M27" s="31"/>
      <c r="N27" s="32"/>
      <c r="O27" s="39"/>
      <c r="P27" s="15"/>
      <c r="Q27" s="38"/>
      <c r="R27" s="92"/>
      <c r="S27" s="92"/>
      <c r="T27" s="92"/>
      <c r="U27" s="92"/>
      <c r="V27" s="92"/>
      <c r="W27" s="92"/>
      <c r="X27" s="93"/>
      <c r="Y27" s="93"/>
    </row>
    <row r="28" spans="2:25" ht="15.6" customHeight="1">
      <c r="B28" s="82"/>
      <c r="C28" s="27" t="s">
        <v>129</v>
      </c>
      <c r="D28" s="35"/>
      <c r="E28" s="83" t="str">
        <f>DATOS1!Z3</f>
        <v>MAG2344434HD</v>
      </c>
      <c r="F28" s="83"/>
      <c r="G28" s="83"/>
      <c r="H28" s="83"/>
      <c r="I28" s="83"/>
      <c r="J28" s="84" t="str">
        <f>DATOS1!AJ3</f>
        <v>LIC EN EDUCACIÓN PREESCOLAR</v>
      </c>
      <c r="K28" s="84"/>
      <c r="L28" s="84"/>
      <c r="M28" s="84"/>
      <c r="N28" s="32"/>
      <c r="O28" s="39" t="s">
        <v>130</v>
      </c>
      <c r="P28" s="15" t="str">
        <f>DATOS1!AS3</f>
        <v>8-.00</v>
      </c>
      <c r="Q28" s="40"/>
      <c r="R28" s="92"/>
      <c r="S28" s="92"/>
      <c r="T28" s="92"/>
      <c r="U28" s="92"/>
      <c r="V28" s="92"/>
      <c r="W28" s="92"/>
      <c r="X28" s="93"/>
      <c r="Y28" s="93"/>
    </row>
    <row r="29" spans="2:25" ht="15.6" customHeight="1">
      <c r="B29" s="82"/>
      <c r="C29" s="27" t="s">
        <v>131</v>
      </c>
      <c r="D29" s="35"/>
      <c r="E29" s="85">
        <f>DATOS1!X3</f>
        <v>29279</v>
      </c>
      <c r="F29" s="85"/>
      <c r="G29" s="85"/>
      <c r="H29" s="85"/>
      <c r="I29" s="85"/>
      <c r="J29" s="84"/>
      <c r="K29" s="84"/>
      <c r="L29" s="84"/>
      <c r="M29" s="84"/>
      <c r="N29" s="32"/>
      <c r="O29" s="39" t="s">
        <v>132</v>
      </c>
      <c r="P29" s="15" t="str">
        <f>DATOS1!AT3</f>
        <v>8-.00</v>
      </c>
      <c r="Q29" s="38"/>
      <c r="R29" s="92"/>
      <c r="S29" s="92"/>
      <c r="T29" s="92"/>
      <c r="U29" s="92"/>
      <c r="V29" s="92"/>
      <c r="W29" s="92"/>
      <c r="X29" s="93"/>
      <c r="Y29" s="93"/>
    </row>
    <row r="30" spans="2:25" ht="15.6" customHeight="1">
      <c r="B30" s="82"/>
      <c r="C30" s="27" t="s">
        <v>133</v>
      </c>
      <c r="D30" s="35"/>
      <c r="E30" s="83" t="str">
        <f>DATOS1!W3</f>
        <v>LAS FLORES EL MISMO LURA</v>
      </c>
      <c r="F30" s="83"/>
      <c r="G30" s="83"/>
      <c r="H30" s="83"/>
      <c r="I30" s="83"/>
      <c r="J30" s="28" t="s">
        <v>134</v>
      </c>
      <c r="K30" s="29"/>
      <c r="L30" s="30"/>
      <c r="M30" s="31"/>
      <c r="N30" s="32"/>
      <c r="O30" s="39" t="s">
        <v>135</v>
      </c>
      <c r="P30" s="15" t="str">
        <f>DATOS1!AU3</f>
        <v>8-.00</v>
      </c>
      <c r="Q30" s="41"/>
      <c r="R30" s="92"/>
      <c r="S30" s="92"/>
      <c r="T30" s="92"/>
      <c r="U30" s="92"/>
      <c r="V30" s="92"/>
      <c r="W30" s="92"/>
      <c r="X30" s="93"/>
      <c r="Y30" s="93"/>
    </row>
    <row r="31" spans="2:25">
      <c r="B31" s="82"/>
      <c r="C31" s="27" t="s">
        <v>136</v>
      </c>
      <c r="D31" s="35"/>
      <c r="E31" s="35" t="str">
        <f>DATOS1!V3</f>
        <v>F</v>
      </c>
      <c r="F31" s="31"/>
      <c r="G31" s="42"/>
      <c r="H31" s="31"/>
      <c r="I31" s="40"/>
      <c r="J31" s="84">
        <f>DATOS1!AK3</f>
        <v>0</v>
      </c>
      <c r="K31" s="84"/>
      <c r="L31" s="84"/>
      <c r="M31" s="84"/>
      <c r="N31" s="32"/>
      <c r="O31" s="39" t="s">
        <v>137</v>
      </c>
      <c r="P31" s="15" t="str">
        <f>DATOS1!AV3</f>
        <v>8-.00</v>
      </c>
      <c r="Q31" s="38"/>
      <c r="R31" s="92"/>
      <c r="S31" s="92"/>
      <c r="T31" s="92"/>
      <c r="U31" s="92"/>
      <c r="V31" s="92"/>
      <c r="W31" s="92"/>
      <c r="X31" s="93"/>
      <c r="Y31" s="93"/>
    </row>
    <row r="32" spans="2:25" ht="15.6" customHeight="1">
      <c r="B32" s="82"/>
      <c r="C32" s="27"/>
      <c r="D32" s="35"/>
      <c r="E32" s="31"/>
      <c r="F32" s="31"/>
      <c r="G32" s="31"/>
      <c r="H32" s="31"/>
      <c r="I32" s="40"/>
      <c r="J32" s="43"/>
      <c r="K32" s="39" t="s">
        <v>138</v>
      </c>
      <c r="L32" s="15" t="str">
        <f>DATOS1!AL3</f>
        <v>SI</v>
      </c>
      <c r="M32" s="44"/>
      <c r="N32" s="32"/>
      <c r="O32" s="39" t="s">
        <v>139</v>
      </c>
      <c r="P32" s="15" t="str">
        <f>DATOS1!AW3</f>
        <v>8-.00</v>
      </c>
      <c r="Q32" s="41"/>
      <c r="R32" s="92"/>
      <c r="S32" s="92"/>
      <c r="T32" s="92"/>
      <c r="U32" s="92"/>
      <c r="V32" s="92"/>
      <c r="W32" s="92"/>
      <c r="X32" s="93"/>
      <c r="Y32" s="93"/>
    </row>
    <row r="33" spans="1:26" ht="17.45" customHeight="1">
      <c r="B33" s="82"/>
      <c r="C33" s="27" t="s">
        <v>140</v>
      </c>
      <c r="D33" s="35"/>
      <c r="E33" s="30"/>
      <c r="F33" s="86">
        <f>DATOS1!AA3</f>
        <v>40697</v>
      </c>
      <c r="G33" s="86"/>
      <c r="H33" s="31"/>
      <c r="I33" s="40"/>
      <c r="J33" s="32"/>
      <c r="K33" s="39" t="s">
        <v>141</v>
      </c>
      <c r="L33" s="15" t="str">
        <f>DATOS1!AM3</f>
        <v>SI</v>
      </c>
      <c r="M33" s="45"/>
      <c r="N33" s="96"/>
      <c r="O33" s="96"/>
      <c r="P33" s="19"/>
      <c r="Q33" s="38"/>
      <c r="R33" s="92"/>
      <c r="S33" s="92"/>
      <c r="T33" s="92"/>
      <c r="U33" s="92"/>
      <c r="V33" s="92"/>
      <c r="W33" s="92"/>
      <c r="X33" s="93"/>
      <c r="Y33" s="93"/>
    </row>
    <row r="34" spans="1:26">
      <c r="B34" s="82"/>
      <c r="C34" s="46" t="s">
        <v>142</v>
      </c>
      <c r="D34" s="47"/>
      <c r="E34" s="48"/>
      <c r="F34" s="90">
        <f>DATOS1!AB3</f>
        <v>42240</v>
      </c>
      <c r="G34" s="90"/>
      <c r="H34" s="49"/>
      <c r="I34" s="50"/>
      <c r="J34" s="51"/>
      <c r="K34" s="52" t="s">
        <v>143</v>
      </c>
      <c r="L34" s="17">
        <f>DATOS1!AN3</f>
        <v>22145</v>
      </c>
      <c r="M34" s="53"/>
      <c r="N34" s="51"/>
      <c r="O34" s="48"/>
      <c r="P34" s="48"/>
      <c r="Q34" s="54"/>
      <c r="R34" s="92"/>
      <c r="S34" s="92"/>
      <c r="T34" s="92"/>
      <c r="U34" s="92"/>
      <c r="V34" s="92"/>
      <c r="W34" s="92"/>
      <c r="X34" s="93"/>
      <c r="Y34" s="93"/>
    </row>
    <row r="35" spans="1:26">
      <c r="B35" s="89" t="s">
        <v>144</v>
      </c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</row>
    <row r="36" spans="1:26" ht="23.45" customHeight="1">
      <c r="B36" s="64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</row>
    <row r="37" spans="1:26" ht="27.75" customHeight="1"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</row>
    <row r="38" spans="1:26" ht="15.75">
      <c r="A38" s="88" t="s">
        <v>145</v>
      </c>
      <c r="B38" s="88"/>
      <c r="C38" s="88"/>
      <c r="D38" s="88"/>
      <c r="E38" s="66"/>
      <c r="F38" s="88" t="s">
        <v>146</v>
      </c>
      <c r="G38" s="88"/>
      <c r="H38" s="88"/>
      <c r="I38" s="88"/>
      <c r="J38" s="66"/>
      <c r="K38" s="88" t="s">
        <v>146</v>
      </c>
      <c r="L38" s="88"/>
      <c r="M38" s="88"/>
      <c r="N38" s="88"/>
      <c r="O38" s="66"/>
      <c r="P38" s="88" t="s">
        <v>146</v>
      </c>
      <c r="Q38" s="88"/>
      <c r="R38" s="88"/>
      <c r="S38" s="66"/>
      <c r="T38" s="88" t="s">
        <v>147</v>
      </c>
      <c r="U38" s="88"/>
      <c r="V38" s="88"/>
      <c r="W38" s="88"/>
      <c r="X38" s="88"/>
      <c r="Y38" s="67" t="s">
        <v>148</v>
      </c>
      <c r="Z38" s="68"/>
    </row>
    <row r="39" spans="1:26" ht="26.65" customHeight="1">
      <c r="A39" s="69"/>
      <c r="B39" s="70"/>
      <c r="C39" s="70"/>
      <c r="D39" s="70"/>
      <c r="E39" s="71"/>
      <c r="F39" s="70"/>
      <c r="G39" s="70"/>
      <c r="H39" s="70"/>
      <c r="I39" s="70"/>
      <c r="J39" s="71"/>
      <c r="K39" s="70"/>
      <c r="L39" s="70"/>
      <c r="M39" s="70"/>
      <c r="N39" s="70"/>
      <c r="O39" s="71"/>
      <c r="P39" s="70"/>
      <c r="Q39" s="70"/>
      <c r="R39" s="21"/>
      <c r="S39" s="70"/>
      <c r="T39" s="70"/>
      <c r="U39" s="21"/>
      <c r="V39" s="70"/>
      <c r="W39" s="70"/>
      <c r="X39" s="70"/>
      <c r="Y39" s="70"/>
    </row>
    <row r="40" spans="1:26">
      <c r="A40" s="81" t="str">
        <f>DATOS1!AD2</f>
        <v>PETRONILO CHAVES HERNA</v>
      </c>
      <c r="B40" s="81"/>
      <c r="C40" s="81"/>
      <c r="D40" s="81"/>
      <c r="E40" s="72"/>
      <c r="F40" s="81" t="str">
        <f>DATOS1!AE2</f>
        <v>ALIANZA PARA PROCESARLO</v>
      </c>
      <c r="G40" s="81"/>
      <c r="H40" s="81"/>
      <c r="I40" s="81"/>
      <c r="J40" s="72"/>
      <c r="K40" s="81" t="str">
        <f>DATOS1!AF2</f>
        <v>MAGDA CERRA VASQUEZ</v>
      </c>
      <c r="L40" s="81"/>
      <c r="M40" s="81"/>
      <c r="N40" s="81"/>
      <c r="O40" s="72"/>
      <c r="P40" s="81" t="str">
        <f>DATOS1!AG2</f>
        <v>MIRIMA LOPES SANCHEZ</v>
      </c>
      <c r="Q40" s="81"/>
      <c r="R40" s="81"/>
      <c r="S40" s="66"/>
      <c r="T40" s="81" t="str">
        <f>DATOS1!AH2</f>
        <v>PROFA. LUCRECIA</v>
      </c>
      <c r="U40" s="81"/>
      <c r="V40" s="81"/>
      <c r="W40" s="81"/>
      <c r="X40" s="81"/>
      <c r="Y40" s="21"/>
    </row>
    <row r="41" spans="1:26">
      <c r="A41" s="87" t="s">
        <v>149</v>
      </c>
      <c r="B41" s="87"/>
      <c r="C41" s="87"/>
      <c r="D41" s="87"/>
      <c r="E41" s="66"/>
      <c r="F41" s="87" t="s">
        <v>150</v>
      </c>
      <c r="G41" s="87"/>
      <c r="H41" s="87"/>
      <c r="I41" s="87"/>
      <c r="J41" s="66"/>
      <c r="K41" s="87" t="s">
        <v>151</v>
      </c>
      <c r="L41" s="87"/>
      <c r="M41" s="87"/>
      <c r="N41" s="87"/>
      <c r="O41" s="72"/>
      <c r="P41" s="88" t="s">
        <v>152</v>
      </c>
      <c r="Q41" s="88"/>
      <c r="R41" s="88"/>
      <c r="S41" s="66"/>
      <c r="T41" s="88" t="s">
        <v>153</v>
      </c>
      <c r="U41" s="88"/>
      <c r="V41" s="88"/>
      <c r="W41" s="88"/>
      <c r="X41" s="88"/>
      <c r="Y41" s="21"/>
    </row>
    <row r="42" spans="1:26">
      <c r="A42" s="80" t="s">
        <v>154</v>
      </c>
      <c r="B42" s="80"/>
      <c r="C42" s="80"/>
      <c r="D42" s="80"/>
      <c r="E42" s="73"/>
      <c r="F42" s="80" t="s">
        <v>154</v>
      </c>
      <c r="G42" s="80"/>
      <c r="H42" s="80"/>
      <c r="I42" s="80"/>
      <c r="J42" s="73"/>
      <c r="K42" s="80" t="s">
        <v>154</v>
      </c>
      <c r="L42" s="80"/>
      <c r="M42" s="80"/>
      <c r="N42" s="80"/>
      <c r="O42" s="72"/>
      <c r="P42" s="80" t="s">
        <v>154</v>
      </c>
      <c r="Q42" s="80"/>
      <c r="R42" s="80"/>
      <c r="S42" s="73"/>
      <c r="T42" s="80" t="s">
        <v>154</v>
      </c>
      <c r="U42" s="80"/>
      <c r="V42" s="80"/>
      <c r="W42" s="80"/>
      <c r="X42" s="80"/>
      <c r="Y42" s="21"/>
    </row>
  </sheetData>
  <mergeCells count="85">
    <mergeCell ref="B1:Y1"/>
    <mergeCell ref="B2:Y2"/>
    <mergeCell ref="B3:Y3"/>
    <mergeCell ref="B4:Y4"/>
    <mergeCell ref="J5:K5"/>
    <mergeCell ref="X5:Y5"/>
    <mergeCell ref="X6:Y6"/>
    <mergeCell ref="B7:C7"/>
    <mergeCell ref="D7:H7"/>
    <mergeCell ref="J7:K7"/>
    <mergeCell ref="M7:N7"/>
    <mergeCell ref="P7:Q7"/>
    <mergeCell ref="R7:S7"/>
    <mergeCell ref="T7:U7"/>
    <mergeCell ref="S8:U8"/>
    <mergeCell ref="C10:I10"/>
    <mergeCell ref="J10:M10"/>
    <mergeCell ref="N10:Q10"/>
    <mergeCell ref="R10:T10"/>
    <mergeCell ref="U10:W10"/>
    <mergeCell ref="B8:C8"/>
    <mergeCell ref="D8:L8"/>
    <mergeCell ref="M8:N8"/>
    <mergeCell ref="O8:P8"/>
    <mergeCell ref="Q8:R8"/>
    <mergeCell ref="X10:Y10"/>
    <mergeCell ref="D11:I11"/>
    <mergeCell ref="R11:T22"/>
    <mergeCell ref="U11:W22"/>
    <mergeCell ref="X11:Y22"/>
    <mergeCell ref="E12:I12"/>
    <mergeCell ref="J12:M14"/>
    <mergeCell ref="E13:I13"/>
    <mergeCell ref="E14:I14"/>
    <mergeCell ref="N21:O21"/>
    <mergeCell ref="B15:B22"/>
    <mergeCell ref="E15:I15"/>
    <mergeCell ref="E16:I16"/>
    <mergeCell ref="J16:M17"/>
    <mergeCell ref="E17:I17"/>
    <mergeCell ref="E18:I18"/>
    <mergeCell ref="J19:M19"/>
    <mergeCell ref="F21:G21"/>
    <mergeCell ref="F22:G22"/>
    <mergeCell ref="F34:G34"/>
    <mergeCell ref="D23:I23"/>
    <mergeCell ref="R23:T34"/>
    <mergeCell ref="U23:W34"/>
    <mergeCell ref="X23:Y34"/>
    <mergeCell ref="E24:I24"/>
    <mergeCell ref="J24:M26"/>
    <mergeCell ref="E25:I25"/>
    <mergeCell ref="E26:I26"/>
    <mergeCell ref="N33:O33"/>
    <mergeCell ref="P40:R40"/>
    <mergeCell ref="T40:X40"/>
    <mergeCell ref="B35:Y35"/>
    <mergeCell ref="A38:D38"/>
    <mergeCell ref="F38:I38"/>
    <mergeCell ref="K38:N38"/>
    <mergeCell ref="P38:R38"/>
    <mergeCell ref="T38:X38"/>
    <mergeCell ref="P42:R42"/>
    <mergeCell ref="T42:X42"/>
    <mergeCell ref="A41:D41"/>
    <mergeCell ref="F41:I41"/>
    <mergeCell ref="K41:N41"/>
    <mergeCell ref="P41:R41"/>
    <mergeCell ref="T41:X41"/>
    <mergeCell ref="B11:B12"/>
    <mergeCell ref="B24:B25"/>
    <mergeCell ref="A42:D42"/>
    <mergeCell ref="F42:I42"/>
    <mergeCell ref="K42:N42"/>
    <mergeCell ref="A40:D40"/>
    <mergeCell ref="F40:I40"/>
    <mergeCell ref="K40:N40"/>
    <mergeCell ref="B27:B34"/>
    <mergeCell ref="E27:I27"/>
    <mergeCell ref="E28:I28"/>
    <mergeCell ref="J28:M29"/>
    <mergeCell ref="E29:I29"/>
    <mergeCell ref="E30:I30"/>
    <mergeCell ref="J31:M31"/>
    <mergeCell ref="F33:G33"/>
  </mergeCells>
  <pageMargins left="0.62992125984251968" right="0.11811023622047245" top="7.874015748031496E-2" bottom="0.27559055118110237" header="0.39370078740157483" footer="0.39370078740157483"/>
  <pageSetup paperSize="5" scale="75" firstPageNumber="0" orientation="landscape" r:id="rId1"/>
  <headerFooter>
    <oddFooter>&amp;C&amp;"Times New Roman,Normal"&amp;12Página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2994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DATOS1</vt:lpstr>
      <vt:lpstr>FORM-IMP-FED</vt:lpstr>
      <vt:lpstr>'FORM-IMP-FED'!Área_de_impresión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RHDEIP10</dc:creator>
  <cp:lastModifiedBy>Emma Rosa Hernández Maldonado</cp:lastModifiedBy>
  <cp:revision>8</cp:revision>
  <cp:lastPrinted>2019-09-24T13:42:46Z</cp:lastPrinted>
  <dcterms:created xsi:type="dcterms:W3CDTF">2013-02-22T15:01:08Z</dcterms:created>
  <dcterms:modified xsi:type="dcterms:W3CDTF">2021-02-16T16:09:38Z</dcterms:modified>
  <dc:language>es-MX</dc:language>
</cp:coreProperties>
</file>